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-105" yWindow="-105" windowWidth="19425" windowHeight="10425" tabRatio="588" activeTab="1"/>
  </bookViews>
  <sheets>
    <sheet name="Sheet1" sheetId="1" r:id="rId1"/>
    <sheet name="2023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3" l="1"/>
  <c r="I54" i="3" l="1"/>
  <c r="L54" i="3"/>
  <c r="O54" i="3"/>
  <c r="F54" i="3"/>
  <c r="C54" i="3"/>
  <c r="U53" i="3" l="1"/>
  <c r="R53" i="3"/>
  <c r="O53" i="3"/>
  <c r="O55" i="3" s="1"/>
  <c r="L53" i="3"/>
  <c r="L55" i="3" s="1"/>
  <c r="I53" i="3"/>
  <c r="I55" i="3" s="1"/>
  <c r="F53" i="3"/>
  <c r="F55" i="3" s="1"/>
  <c r="C53" i="3"/>
  <c r="C55" i="3" s="1"/>
  <c r="C57" i="3" l="1"/>
  <c r="O53" i="2" l="1"/>
  <c r="U53" i="2"/>
  <c r="U54" i="3" s="1"/>
  <c r="U55" i="3" s="1"/>
  <c r="R53" i="2"/>
  <c r="R54" i="3" s="1"/>
  <c r="R55" i="3" s="1"/>
  <c r="C56" i="2"/>
  <c r="C53" i="2"/>
  <c r="F53" i="2"/>
  <c r="I53" i="2"/>
  <c r="L53" i="2"/>
  <c r="C57" i="2" l="1"/>
</calcChain>
</file>

<file path=xl/sharedStrings.xml><?xml version="1.0" encoding="utf-8"?>
<sst xmlns="http://schemas.openxmlformats.org/spreadsheetml/2006/main" count="906" uniqueCount="563">
  <si>
    <t>SUMATERA</t>
  </si>
  <si>
    <t>CENDERAWASIH RAYA</t>
  </si>
  <si>
    <t>KI HAJAR DEWANTORO</t>
  </si>
  <si>
    <t>MERPATI RAYA</t>
  </si>
  <si>
    <t>VILA DAGO TOL (PALAPA)</t>
  </si>
  <si>
    <t>CIPUTAT BARU</t>
  </si>
  <si>
    <t>TEGAL ROTAN</t>
  </si>
  <si>
    <t>PERINTIS</t>
  </si>
  <si>
    <t>VILA TERUSAN</t>
  </si>
  <si>
    <t>MARS RAYA</t>
  </si>
  <si>
    <t>GELAGAH</t>
  </si>
  <si>
    <t>TAMAN UKING</t>
  </si>
  <si>
    <t>GUNUNG INDAH RAYA</t>
  </si>
  <si>
    <t>MEKAR BARU RAYA</t>
  </si>
  <si>
    <t>PISANGAN RAYA</t>
  </si>
  <si>
    <t>KARYA</t>
  </si>
  <si>
    <t>PURNAWARMAN</t>
  </si>
  <si>
    <t>LINGKAR SELATAN</t>
  </si>
  <si>
    <t>DESA LAMA KADEMANGAN</t>
  </si>
  <si>
    <t>MOMONGGOR</t>
  </si>
  <si>
    <t>ATMAJA</t>
  </si>
  <si>
    <t>TEKNO WIDYA</t>
  </si>
  <si>
    <t>TAMAN TEKNO</t>
  </si>
  <si>
    <t>H. TAIF</t>
  </si>
  <si>
    <t>GURAME 3</t>
  </si>
  <si>
    <t>BAMBU APUS</t>
  </si>
  <si>
    <t>MAHONI</t>
  </si>
  <si>
    <t>PERUM PURI PAMULANG</t>
  </si>
  <si>
    <t>CABE 1</t>
  </si>
  <si>
    <t>PAMULANG PERMAI BARAT 1</t>
  </si>
  <si>
    <t>SURYA KENCANA</t>
  </si>
  <si>
    <t>VILLA PAMULANG</t>
  </si>
  <si>
    <t>SETIABUDI</t>
  </si>
  <si>
    <t>KECAMATAN PONDOK AREN LAMA</t>
  </si>
  <si>
    <t>PONDOK KACANG RAYA</t>
  </si>
  <si>
    <t>JURANGMANGU BARAT</t>
  </si>
  <si>
    <t>H. JIUN</t>
  </si>
  <si>
    <t>PUSKESMAS</t>
  </si>
  <si>
    <t>AMBON</t>
  </si>
  <si>
    <t>BATAM</t>
  </si>
  <si>
    <t>ANGGREK LOKA</t>
  </si>
  <si>
    <t>ANGGREK UNGU</t>
  </si>
  <si>
    <t>KELURAHAN CIATER</t>
  </si>
  <si>
    <t>RAWA BUNTU</t>
  </si>
  <si>
    <t>RAYA PONDOK JAGUNG TIMUR</t>
  </si>
  <si>
    <t>KECAMATAN SERPONG UTARA</t>
  </si>
  <si>
    <t>SKKI</t>
  </si>
  <si>
    <t>PESANTREN</t>
  </si>
  <si>
    <t>ciputat</t>
  </si>
  <si>
    <t>ciputat timur</t>
  </si>
  <si>
    <t>serpong</t>
  </si>
  <si>
    <t>serpong utara</t>
  </si>
  <si>
    <t>pamulang</t>
  </si>
  <si>
    <t>pondok aren</t>
  </si>
  <si>
    <t>setu</t>
  </si>
  <si>
    <t>MASJID BAITUL ULA</t>
  </si>
  <si>
    <t>H. MURI SALIM</t>
  </si>
  <si>
    <t>GUNUNG INDAH VI</t>
  </si>
  <si>
    <t>BERUANG RAYA</t>
  </si>
  <si>
    <t>RUSA RAYA</t>
  </si>
  <si>
    <t>GUNUNG INDAH I</t>
  </si>
  <si>
    <t>FLAMBOYAN</t>
  </si>
  <si>
    <t>TIDORE</t>
  </si>
  <si>
    <t>TAMAN BUNGA</t>
  </si>
  <si>
    <t>MUSYAWARAH</t>
  </si>
  <si>
    <t>PONDOK HIJAU RAYA</t>
  </si>
  <si>
    <t>CITARUM</t>
  </si>
  <si>
    <t>SAWO</t>
  </si>
  <si>
    <t>ABIASA</t>
  </si>
  <si>
    <t>ARJUNA</t>
  </si>
  <si>
    <t>MADRASAH (PARAKAN)</t>
  </si>
  <si>
    <t>INPRES</t>
  </si>
  <si>
    <t>GOTONG ROYONG</t>
  </si>
  <si>
    <t>MERICA</t>
  </si>
  <si>
    <t>CICAKRAWA</t>
  </si>
  <si>
    <t>AL AMANAH AL GHONTORI</t>
  </si>
  <si>
    <t>KALI BARU</t>
  </si>
  <si>
    <t>PERTANIAN</t>
  </si>
  <si>
    <t>AREN II</t>
  </si>
  <si>
    <t>AMD RAYA</t>
  </si>
  <si>
    <t>K.H. WAHID HASYIM</t>
  </si>
  <si>
    <t>GARUT BARAT</t>
  </si>
  <si>
    <t>KAMPUNG RAWA BARAT</t>
  </si>
  <si>
    <t>AL-MUJAHIDIN</t>
  </si>
  <si>
    <t>SODETAN BUARAN</t>
  </si>
  <si>
    <t>BUARAN</t>
  </si>
  <si>
    <t>PALEMBANG</t>
  </si>
  <si>
    <t>LENGKONG RAYA</t>
  </si>
  <si>
    <t>YAPEN</t>
  </si>
  <si>
    <t>GRAHA RAYA</t>
  </si>
  <si>
    <t>GRAHA RAYA BINTARO JAYA</t>
  </si>
  <si>
    <t>JELUPANG RAYA</t>
  </si>
  <si>
    <t>RAWA KUTRUK</t>
  </si>
  <si>
    <t>BHAYANGKARA I</t>
  </si>
  <si>
    <t>PONCOL RAYA</t>
  </si>
  <si>
    <t>WITANA HARJA</t>
  </si>
  <si>
    <t>KEMIRI</t>
  </si>
  <si>
    <t>TALAS II</t>
  </si>
  <si>
    <t>PANDAWA LIMA</t>
  </si>
  <si>
    <t>BERINGIN RAYA</t>
  </si>
  <si>
    <t>H.REAN</t>
  </si>
  <si>
    <t>PERKUTUT</t>
  </si>
  <si>
    <t>NUSA JAYA</t>
  </si>
  <si>
    <t>BINTARO UTAMA 3A</t>
  </si>
  <si>
    <t>PINGUIN</t>
  </si>
  <si>
    <t>CAMAR</t>
  </si>
  <si>
    <t>SARUA RAYA</t>
  </si>
  <si>
    <t>MURAI</t>
  </si>
  <si>
    <t>ELANG III</t>
  </si>
  <si>
    <t>KALIMANTAN</t>
  </si>
  <si>
    <t>SULAWESI RAYA</t>
  </si>
  <si>
    <t>AMD 5</t>
  </si>
  <si>
    <t>KADEMANGAN LEBAK</t>
  </si>
  <si>
    <t>BAKTI JAYA LUK</t>
  </si>
  <si>
    <t>DESA SETU</t>
  </si>
  <si>
    <t>MASJID AL-LATIF</t>
  </si>
  <si>
    <t>SARI MULYA</t>
  </si>
  <si>
    <t>GRIYA SERPONG</t>
  </si>
  <si>
    <t>BABAKAN POCIS</t>
  </si>
  <si>
    <t>PLUTO DALAM</t>
  </si>
  <si>
    <t>CEMPAKA 1</t>
  </si>
  <si>
    <t>RUSA 1</t>
  </si>
  <si>
    <t>WIJAYA KUSUMA II</t>
  </si>
  <si>
    <t>MERCURIUS TIMUR</t>
  </si>
  <si>
    <t>PANDA RAYA</t>
  </si>
  <si>
    <t>SADIH DAUN</t>
  </si>
  <si>
    <t>DARUL MUALIMIN</t>
  </si>
  <si>
    <t>PONDOK AREN RAYA</t>
  </si>
  <si>
    <t>LIO GARUT</t>
  </si>
  <si>
    <t>BINTARO UTAMA 3</t>
  </si>
  <si>
    <t>TAMAN MANGU</t>
  </si>
  <si>
    <t>KAMPUNG RAWA TIMUR</t>
  </si>
  <si>
    <t>PALA RAYA</t>
  </si>
  <si>
    <t>SLADA 2</t>
  </si>
  <si>
    <t>KUBIS 4</t>
  </si>
  <si>
    <t>CABE 4</t>
  </si>
  <si>
    <t>PONDOK SALAK</t>
  </si>
  <si>
    <t>LOMBOK</t>
  </si>
  <si>
    <t>KAYU MANIS 1</t>
  </si>
  <si>
    <t>WIDYA KENCANA</t>
  </si>
  <si>
    <t>LENGKONG GUDANG TIMUR III</t>
  </si>
  <si>
    <t>KENCANA RAYA</t>
  </si>
  <si>
    <t>CILENGGANG RAYA</t>
  </si>
  <si>
    <t>H. SARAN</t>
  </si>
  <si>
    <t>MASJID CIATER</t>
  </si>
  <si>
    <t>H. JAMAD</t>
  </si>
  <si>
    <t>SUSBASTER</t>
  </si>
  <si>
    <t>FANI AFANDI</t>
  </si>
  <si>
    <t>SALAK PUTIH</t>
  </si>
  <si>
    <t>BHAYANGKARA RAYA</t>
  </si>
  <si>
    <t>MUTIARA</t>
  </si>
  <si>
    <t>SAIDIH</t>
  </si>
  <si>
    <t>ELANG RAYA</t>
  </si>
  <si>
    <t>BANGAU</t>
  </si>
  <si>
    <t>SUKA KARYA</t>
  </si>
  <si>
    <t>MANDOR</t>
  </si>
  <si>
    <t>MASJID AS-SALAF</t>
  </si>
  <si>
    <t>BHAKTI KARYA</t>
  </si>
  <si>
    <t>UTAMA BUKIT INDAH</t>
  </si>
  <si>
    <t>SEMBUR</t>
  </si>
  <si>
    <t>PURI SERPONG 1</t>
  </si>
  <si>
    <t>PASAR JENGKOL</t>
  </si>
  <si>
    <t>SODETAN MUNCUL</t>
  </si>
  <si>
    <t>KAPUK AMARAPURA</t>
  </si>
  <si>
    <t>BAKTI JAYA POCIS 13</t>
  </si>
  <si>
    <t>GANG MASJID</t>
  </si>
  <si>
    <t>INSAN CENDEKIA</t>
  </si>
  <si>
    <t>RUSA III</t>
  </si>
  <si>
    <t>CIRENDEU INDAH II</t>
  </si>
  <si>
    <t>KRAMAT</t>
  </si>
  <si>
    <t>CIREUNDEU INDAH I</t>
  </si>
  <si>
    <t>WISMA TAJUR</t>
  </si>
  <si>
    <t>MADU</t>
  </si>
  <si>
    <t>ALAM SEGAR</t>
  </si>
  <si>
    <t>KAYU MANIS RAYA</t>
  </si>
  <si>
    <t>KAYU PUTIH</t>
  </si>
  <si>
    <t>LELE 5</t>
  </si>
  <si>
    <t>MUJAIR</t>
  </si>
  <si>
    <t>MESJID DARUSSALAM</t>
  </si>
  <si>
    <t>BPI 5</t>
  </si>
  <si>
    <t>PINANG DALAM</t>
  </si>
  <si>
    <t>M. TOHA</t>
  </si>
  <si>
    <t>RAWA BUNTU UTARA</t>
  </si>
  <si>
    <t>RAWA BUNTU SELATAN</t>
  </si>
  <si>
    <t>MASJID BUARAN</t>
  </si>
  <si>
    <t>KELURAHAN III</t>
  </si>
  <si>
    <t>SALEM 3</t>
  </si>
  <si>
    <t>VILA MELATI MAS RAYA</t>
  </si>
  <si>
    <t>HASANRIKA</t>
  </si>
  <si>
    <t>SWADAYA</t>
  </si>
  <si>
    <t>CIPUNEGARA RAYA</t>
  </si>
  <si>
    <t>SUKA DAMAI</t>
  </si>
  <si>
    <t>BAITIS SALMAH</t>
  </si>
  <si>
    <t>NUSA INDAH</t>
  </si>
  <si>
    <t>VILLA MUTIARA</t>
  </si>
  <si>
    <t>PERMATA PAMULANG</t>
  </si>
  <si>
    <t>KAMPUNG CURUG</t>
  </si>
  <si>
    <t>GUNUNG INDAH VIII</t>
  </si>
  <si>
    <t>GUNUNG INDAH III</t>
  </si>
  <si>
    <t>PERKUTUT RAYA</t>
  </si>
  <si>
    <t>YAKTAPENA RAYA</t>
  </si>
  <si>
    <t>KERTA MUKTI</t>
  </si>
  <si>
    <t>MENJANGAN 3</t>
  </si>
  <si>
    <t>PURI BINTARO HIJAU</t>
  </si>
  <si>
    <t>PRIMA RAYA</t>
  </si>
  <si>
    <t>PARIGI RAYA</t>
  </si>
  <si>
    <t>H. RASAM</t>
  </si>
  <si>
    <t>GURAME III</t>
  </si>
  <si>
    <t>ANGGUR RAYA</t>
  </si>
  <si>
    <t>JERUK RAYA</t>
  </si>
  <si>
    <t>KELURAHAN BUARAN</t>
  </si>
  <si>
    <t>NIBAN RIMIN</t>
  </si>
  <si>
    <t>LENGKONG GUDANG TIMUR RAYA</t>
  </si>
  <si>
    <t>CILENGGANG I</t>
  </si>
  <si>
    <t>CILENGGANG II</t>
  </si>
  <si>
    <t>H. JOAN</t>
  </si>
  <si>
    <t>JATI</t>
  </si>
  <si>
    <t>JELUPANG UTAMA</t>
  </si>
  <si>
    <t>SUKAMULYA 1</t>
  </si>
  <si>
    <t>CENDERAWASIH (SAWAH BARU)</t>
  </si>
  <si>
    <t>CIATER RAYA</t>
  </si>
  <si>
    <t>SALEM I</t>
  </si>
  <si>
    <t>SALEM II</t>
  </si>
  <si>
    <t>GARUDA</t>
  </si>
  <si>
    <t>K.H. AHMAD DAHLAN</t>
  </si>
  <si>
    <t>MEKAR BARU 1</t>
  </si>
  <si>
    <t>H. GARIF</t>
  </si>
  <si>
    <t>PONDOK KACANG PRIMA</t>
  </si>
  <si>
    <t>REFORMASI</t>
  </si>
  <si>
    <t>PONDOK SERUT I</t>
  </si>
  <si>
    <t>WIJAYA KUSUMA</t>
  </si>
  <si>
    <t>NANGKA RAYA</t>
  </si>
  <si>
    <t>NANGKA 1</t>
  </si>
  <si>
    <t>SMAPAL</t>
  </si>
  <si>
    <t>KAYU GEDE I</t>
  </si>
  <si>
    <t>KAYU GEDE II</t>
  </si>
  <si>
    <t>PONDOK SERUT</t>
  </si>
  <si>
    <t>H. NAWI</t>
  </si>
  <si>
    <t>CITANDUY</t>
  </si>
  <si>
    <t>CIMANDIRI RAYA</t>
  </si>
  <si>
    <t>CENDERAWASIH 1</t>
  </si>
  <si>
    <t>BAKTI JAYA POCIS</t>
  </si>
  <si>
    <t>HUTAMA KARYA</t>
  </si>
  <si>
    <t>KADEMANGAN CURUG</t>
  </si>
  <si>
    <t>PUNAWARMAN</t>
  </si>
  <si>
    <t>MEKAR BARU 4</t>
  </si>
  <si>
    <t>CIREUNDEU INDAH III</t>
  </si>
  <si>
    <t>GELATIK ATAS</t>
  </si>
  <si>
    <t>BINTARO TENGAH</t>
  </si>
  <si>
    <t>SD INPRES (PISANGAN)</t>
  </si>
  <si>
    <t>MANUNGGAL 5</t>
  </si>
  <si>
    <t>H. SOM</t>
  </si>
  <si>
    <t>H. CARI</t>
  </si>
  <si>
    <t>BUMI RAYA</t>
  </si>
  <si>
    <t>AKASIA</t>
  </si>
  <si>
    <t>VILLA PAMULANG MAS</t>
  </si>
  <si>
    <t>PINANG RAYA</t>
  </si>
  <si>
    <t>H. SALEH</t>
  </si>
  <si>
    <t>HANJUANG</t>
  </si>
  <si>
    <t>LENGKONG GUDANG TIMUR I</t>
  </si>
  <si>
    <t>HUSAINI</t>
  </si>
  <si>
    <t>GRIYA HIJAU RAYA</t>
  </si>
  <si>
    <t>BUARAN TIMUR</t>
  </si>
  <si>
    <t>BENDA TIMUR XIV</t>
  </si>
  <si>
    <t>MURAI 2</t>
  </si>
  <si>
    <t>GANG ADIL</t>
  </si>
  <si>
    <t>KALICAPI</t>
  </si>
  <si>
    <t>PERTAMINA RAYA</t>
  </si>
  <si>
    <t>DELIMA JAYA RAYA</t>
  </si>
  <si>
    <t>MENJANGAN 1</t>
  </si>
  <si>
    <t>LEGOSO RAYA</t>
  </si>
  <si>
    <t>WAGE RUDOLF SUPRATMAN</t>
  </si>
  <si>
    <t>MAHARTA RAYA</t>
  </si>
  <si>
    <t>CABE 6</t>
  </si>
  <si>
    <t xml:space="preserve">ANGGREK </t>
  </si>
  <si>
    <t>HEBRAS</t>
  </si>
  <si>
    <t>KELURAHAN I</t>
  </si>
  <si>
    <t>KELURAHAN II</t>
  </si>
  <si>
    <t>KIDAMI</t>
  </si>
  <si>
    <t>DAMAI</t>
  </si>
  <si>
    <t>KANDANG SAPI LOR</t>
  </si>
  <si>
    <t>TOTAL JUMLAH RUAS JALAN</t>
  </si>
  <si>
    <t>TOTAL PANJANG RUAS JALAN</t>
  </si>
  <si>
    <t>JL CENDERAWASIH (SAWAH BARU)</t>
  </si>
  <si>
    <t>JL CIPUNEGARA RAYA</t>
  </si>
  <si>
    <t>JL CENDERAWASIH (CIPAYUNG)</t>
  </si>
  <si>
    <t>JL ELANG RAYA</t>
  </si>
  <si>
    <t>JL BAITIS SALMAH</t>
  </si>
  <si>
    <t>JL CENDERAWASIH 1</t>
  </si>
  <si>
    <t>JL KI HAJAR DEWANTORO</t>
  </si>
  <si>
    <t>JL MERPATI RAYA</t>
  </si>
  <si>
    <t>JL CENDERAWASIH RAYA</t>
  </si>
  <si>
    <t>JL SUMATERA</t>
  </si>
  <si>
    <t>JL SARUA RAYA</t>
  </si>
  <si>
    <t>JL GUNUNG INDAH RAYA</t>
  </si>
  <si>
    <t>JL RUSA RAYA</t>
  </si>
  <si>
    <t>JL MARS RAYA</t>
  </si>
  <si>
    <t>JL CIREUNDEU INDAH III</t>
  </si>
  <si>
    <t>JL GELAGAH</t>
  </si>
  <si>
    <t>JL FLAMBOYAN</t>
  </si>
  <si>
    <t>JL PONCOL RAYA</t>
  </si>
  <si>
    <t>JL PERTAMINA RAYA</t>
  </si>
  <si>
    <t>JL UNTA</t>
  </si>
  <si>
    <t>JL WAGE RUDOLF SUPRATMAN</t>
  </si>
  <si>
    <t>JL. CILENGGANG I</t>
  </si>
  <si>
    <t>JL. M. TOHA</t>
  </si>
  <si>
    <t>JL. CILENGGANG RAYA</t>
  </si>
  <si>
    <t>JL. ASTEK LENGKONG GUDANG</t>
  </si>
  <si>
    <t>JL. HANJUANG</t>
  </si>
  <si>
    <t>JL. WIDYA KENCANA</t>
  </si>
  <si>
    <t>JL. ANGGREK LOKA</t>
  </si>
  <si>
    <t>JL. KELURAHAN BUARAN</t>
  </si>
  <si>
    <t>JL. LENGKONG RAYA</t>
  </si>
  <si>
    <t>JL. LENGKONG GUDANG TIMUR RAYA</t>
  </si>
  <si>
    <t>JL. BHAYANGKARA RAYA</t>
  </si>
  <si>
    <t>JL. JATI</t>
  </si>
  <si>
    <t>JL. JELUPANG UTAMA</t>
  </si>
  <si>
    <t>JL. KAYU GEDE I</t>
  </si>
  <si>
    <t>JL. FANI AFANDI</t>
  </si>
  <si>
    <t>JL. KAYU GEDE II</t>
  </si>
  <si>
    <t>JL. MAKAM TANJUNG</t>
  </si>
  <si>
    <t>JL. BHAYANGKARA I</t>
  </si>
  <si>
    <t>JL. VILA MELATI MAS RAYA</t>
  </si>
  <si>
    <t>JL. JELUPANG RAYA</t>
  </si>
  <si>
    <t>JL. GRAHA RAYA BINTARO JAYA</t>
  </si>
  <si>
    <t>JL VILLA PAMULANG</t>
  </si>
  <si>
    <t>JL WITANA HARJA</t>
  </si>
  <si>
    <t>JL ISMAYA</t>
  </si>
  <si>
    <t>JL H. TAIF</t>
  </si>
  <si>
    <t>JL TALAS II-III</t>
  </si>
  <si>
    <t>JL KAYU MANIS RAYA</t>
  </si>
  <si>
    <t>JL ANGGREK</t>
  </si>
  <si>
    <t>JL MERICA</t>
  </si>
  <si>
    <t>JL CABE II</t>
  </si>
  <si>
    <t>JL PINUS (PAMULANG TIMUR)</t>
  </si>
  <si>
    <t>JL KEMUNING 3</t>
  </si>
  <si>
    <t>JL OSCAR 2</t>
  </si>
  <si>
    <t>JL OSCAR 3</t>
  </si>
  <si>
    <t>JL SAWO</t>
  </si>
  <si>
    <t>JL GURAME 3</t>
  </si>
  <si>
    <t>JL LOMBOK</t>
  </si>
  <si>
    <t>JL BAYAM</t>
  </si>
  <si>
    <t>JL OSCAR RAYA</t>
  </si>
  <si>
    <t>JL PARAKAN</t>
  </si>
  <si>
    <t>JL BENDA RAYA</t>
  </si>
  <si>
    <t>JL H. REAN</t>
  </si>
  <si>
    <t>JL VILLA PAMULANG MAS</t>
  </si>
  <si>
    <t>JL MANUNGGAL 5</t>
  </si>
  <si>
    <t>JL LIO GARUT TIMUR</t>
  </si>
  <si>
    <t>JL H.SARMAH</t>
  </si>
  <si>
    <t>JL AL-MUJAHIDIN</t>
  </si>
  <si>
    <t>JL MAHARTA RAYA</t>
  </si>
  <si>
    <t>JL H. JIUN</t>
  </si>
  <si>
    <t>JL TAMAN MANGU</t>
  </si>
  <si>
    <t>JL ABADI</t>
  </si>
  <si>
    <t xml:space="preserve">JL  AMD RAYA </t>
  </si>
  <si>
    <t>JL RAYA TAMAN BAHAGIA</t>
  </si>
  <si>
    <t>JL JURANGMANGU BARAT</t>
  </si>
  <si>
    <t>JL PONDOK BETUNG RAYA</t>
  </si>
  <si>
    <t>JL CEGER RAYA</t>
  </si>
  <si>
    <t>JL PERMATA PAMULANG</t>
  </si>
  <si>
    <t>JL BAKTI JAYA LUK</t>
  </si>
  <si>
    <t>JL KADEMANGAN LEBAK</t>
  </si>
  <si>
    <t>JL KADEMANGAN CURUG</t>
  </si>
  <si>
    <t>JL TAMAN TEKNO</t>
  </si>
  <si>
    <t>JL HUTAMA KARYA</t>
  </si>
  <si>
    <t>JL TEKNO WIDYA</t>
  </si>
  <si>
    <t>JL PALEM INDAH</t>
  </si>
  <si>
    <t>JL PALEM PURI</t>
  </si>
  <si>
    <t>JL MANDOR</t>
  </si>
  <si>
    <t>JL CITANDUY</t>
  </si>
  <si>
    <t>JL CIPUNAGARA 2</t>
  </si>
  <si>
    <t>JL CIPUTAT BARU</t>
  </si>
  <si>
    <t>JL AMD 5</t>
  </si>
  <si>
    <t>JL BANGAU</t>
  </si>
  <si>
    <t>JL VILA DAGO TOL (PALAPA)</t>
  </si>
  <si>
    <t>JL PONDOK SAWAH INDAH</t>
  </si>
  <si>
    <t>JL MASJID AL-MUBAROKAH</t>
  </si>
  <si>
    <t>JL TAMAN BUNGA</t>
  </si>
  <si>
    <t>JL VILLA MUTIARA</t>
  </si>
  <si>
    <t>JL CENDERAWASIH 5</t>
  </si>
  <si>
    <t>JL MASJID AR-RIYADH</t>
  </si>
  <si>
    <t>JL GANG MAKMUR</t>
  </si>
  <si>
    <t>JL PEMUDA</t>
  </si>
  <si>
    <t>JL SULAWESI RAYA</t>
  </si>
  <si>
    <t>JL CIWULAN</t>
  </si>
  <si>
    <t>JL UTAMA BUKTI INDAH</t>
  </si>
  <si>
    <t>JL SULAWESI 3</t>
  </si>
  <si>
    <t>JL SULAWESI 4</t>
  </si>
  <si>
    <t>JL NUSA JAYA</t>
  </si>
  <si>
    <t>JL PANDA RAYA</t>
  </si>
  <si>
    <t>JL TARUMANEGARA 1</t>
  </si>
  <si>
    <t>JL TARUMANEGARA 2</t>
  </si>
  <si>
    <t>JL LEGOSO RAYA</t>
  </si>
  <si>
    <t>JL BULAK RAYA</t>
  </si>
  <si>
    <t>JL KESATRIAN</t>
  </si>
  <si>
    <t>JL WIJAYA KUSUMA</t>
  </si>
  <si>
    <t>JL CEMPAKA RAYA</t>
  </si>
  <si>
    <t>JL TEKUKUR</t>
  </si>
  <si>
    <t>JL PENGAIRAN</t>
  </si>
  <si>
    <t>JL PERINTIS</t>
  </si>
  <si>
    <t xml:space="preserve">JL CIREUNDEU INDAH I  </t>
  </si>
  <si>
    <t>JL GUNUNG INDAH V</t>
  </si>
  <si>
    <t>JL MEKAR BARU RAYA</t>
  </si>
  <si>
    <t xml:space="preserve">JL CIRENDEU INDAH II </t>
  </si>
  <si>
    <t>JL PISANGAN RAYA</t>
  </si>
  <si>
    <t>JL H. MURI SALIM</t>
  </si>
  <si>
    <t>JL MUSTIKA RAYA</t>
  </si>
  <si>
    <t>JL MAWAR</t>
  </si>
  <si>
    <t>JL JAMBU (CEMPAKA PUTIH)</t>
  </si>
  <si>
    <t>JL DELIMA JAYA RAYA</t>
  </si>
  <si>
    <t>JL DELIMA JAYA 1</t>
  </si>
  <si>
    <t>JL YAKTAPENA RAYA</t>
  </si>
  <si>
    <t>JL H. TORAN</t>
  </si>
  <si>
    <t>JL PEPAYA</t>
  </si>
  <si>
    <t>JL MENJANGAN 3</t>
  </si>
  <si>
    <t>JL MENJANGAN 1</t>
  </si>
  <si>
    <t>JL MENJANGAN 2</t>
  </si>
  <si>
    <t>JL. MASJID CIATER</t>
  </si>
  <si>
    <t>JL. NIBAN RIMIN</t>
  </si>
  <si>
    <t>JL. LENGKONG GUDANG TIMUR I</t>
  </si>
  <si>
    <t>JL. LENGKONG GUDANG TIMUR II</t>
  </si>
  <si>
    <t>JL. LENGKONG GUDANG TIMUR IV</t>
  </si>
  <si>
    <t>JL. MASJID BUARAN</t>
  </si>
  <si>
    <t>JL. PALEMBANG</t>
  </si>
  <si>
    <t>JL. KENCANA RAYA</t>
  </si>
  <si>
    <t>JL. POS GIRO</t>
  </si>
  <si>
    <t>JL. SALEM</t>
  </si>
  <si>
    <t>JL. KELURAHAN I</t>
  </si>
  <si>
    <t>JL. KELURAHAN II</t>
  </si>
  <si>
    <t>JL. KELURAHAN III</t>
  </si>
  <si>
    <t>JL. SALEM I</t>
  </si>
  <si>
    <t>JL. SALEM II</t>
  </si>
  <si>
    <t>JL. SALEM III</t>
  </si>
  <si>
    <t>JL. RODA HIAS</t>
  </si>
  <si>
    <t>JL. CILENGGANG II</t>
  </si>
  <si>
    <t>JL. RAWA BUNTU UTARA</t>
  </si>
  <si>
    <t>JL. RAWA BUNTU SELATAN</t>
  </si>
  <si>
    <t>JL. HUSAINI</t>
  </si>
  <si>
    <t>JL. HEBRAS</t>
  </si>
  <si>
    <t>JL. KELURAHAN CIATER</t>
  </si>
  <si>
    <t>JL. SMAPAL</t>
  </si>
  <si>
    <t>JL. ANGGREK UNGU</t>
  </si>
  <si>
    <t>JL. ANGSANA RAYA</t>
  </si>
  <si>
    <t>JL. CIATER RAWA MACEK</t>
  </si>
  <si>
    <t>JL. H. JAMAD</t>
  </si>
  <si>
    <t>JL. H. SARAN</t>
  </si>
  <si>
    <t>JL. ISLAMIC CENTER</t>
  </si>
  <si>
    <t>JL. KENCANA 5</t>
  </si>
  <si>
    <t>JL. LAVIONDA</t>
  </si>
  <si>
    <t>JL. RAWA BUNTU UTARA I</t>
  </si>
  <si>
    <t>JL. SUPLIR</t>
  </si>
  <si>
    <t>JL. TANDON CIATER</t>
  </si>
  <si>
    <t>JL. MUTIARA</t>
  </si>
  <si>
    <t>JL. HASANRIKA</t>
  </si>
  <si>
    <t>JL. PESANTREN</t>
  </si>
  <si>
    <t>JL. BUARAN TIMUR</t>
  </si>
  <si>
    <t>JL. H. JOAN</t>
  </si>
  <si>
    <t>JL. GRIYA HIJAU RAYA</t>
  </si>
  <si>
    <t>JL. SWADAYA</t>
  </si>
  <si>
    <t>JL. KECAMATAN SERPONG UTARA</t>
  </si>
  <si>
    <t>JL. PONDOK SERUT</t>
  </si>
  <si>
    <t>JL. SALAK PUTIH</t>
  </si>
  <si>
    <t>JL. H. RISIN</t>
  </si>
  <si>
    <t>JL. SUSBASTER</t>
  </si>
  <si>
    <t>JL. KIDAMI</t>
  </si>
  <si>
    <t>JL. KAMURANG LEBAK</t>
  </si>
  <si>
    <t>JL. H. NAWI</t>
  </si>
  <si>
    <t>JL. MAGNOLIA</t>
  </si>
  <si>
    <t>JL. MASJID JAMI AL-KAUTSAR</t>
  </si>
  <si>
    <t>JL ASIA AFRIKA (BEO)</t>
  </si>
  <si>
    <t>JL PENDIDIKAN</t>
  </si>
  <si>
    <t>JL WAHID</t>
  </si>
  <si>
    <t>JL PANDAWA LIMA</t>
  </si>
  <si>
    <t>JL SALAK RAYA</t>
  </si>
  <si>
    <t>JL GANESHA</t>
  </si>
  <si>
    <t>JL CANDI BORODUR</t>
  </si>
  <si>
    <t>JL PERGIWA</t>
  </si>
  <si>
    <t>JL BERINGIN RAYA</t>
  </si>
  <si>
    <t>JL PINUS RAYA</t>
  </si>
  <si>
    <t>JL SURYA KENCANA</t>
  </si>
  <si>
    <t>JL AKASIA</t>
  </si>
  <si>
    <t>JL PINANG RAYA</t>
  </si>
  <si>
    <t>JL KUNIR</t>
  </si>
  <si>
    <t>JL PALA RAYA</t>
  </si>
  <si>
    <t>JL KAYU PUTIH</t>
  </si>
  <si>
    <t>JL CABE 5</t>
  </si>
  <si>
    <t>JL CABE 3 (CABE UDIK)</t>
  </si>
  <si>
    <t>JL CABE 1</t>
  </si>
  <si>
    <t>JL BAMBUAPUS</t>
  </si>
  <si>
    <t>JL KESADARAN</t>
  </si>
  <si>
    <t>JL MASJID BAITURROHIM</t>
  </si>
  <si>
    <t>JL DEPLU RAYA</t>
  </si>
  <si>
    <t>JL PLN</t>
  </si>
  <si>
    <t>JL CARAKA BUANA RAYA</t>
  </si>
  <si>
    <t>JL PESANTREN</t>
  </si>
  <si>
    <t>JL PANTI ASUHAN</t>
  </si>
  <si>
    <t>JL GARUT BARAT</t>
  </si>
  <si>
    <t>JL H. CARI</t>
  </si>
  <si>
    <t>JL H. BASIR</t>
  </si>
  <si>
    <t>JL H. BIRU</t>
  </si>
  <si>
    <t>JL MADU</t>
  </si>
  <si>
    <t>JL PUSKESMAS</t>
  </si>
  <si>
    <t>JL PERMAI RAYA</t>
  </si>
  <si>
    <t>JL UTAMA 1</t>
  </si>
  <si>
    <t>JL SD INPRES</t>
  </si>
  <si>
    <t>JL DARUL MAULIMIN</t>
  </si>
  <si>
    <t>JL MANDAR UTAMA</t>
  </si>
  <si>
    <t>JL SUKUN</t>
  </si>
  <si>
    <t>JL PENDIDIKAN II</t>
  </si>
  <si>
    <t>JL PERTANIAN</t>
  </si>
  <si>
    <t>JL MASJID AL BAROKAH</t>
  </si>
  <si>
    <t>JL KEBUN KOPI</t>
  </si>
  <si>
    <t>JL MASJID NURUL FAJRI I</t>
  </si>
  <si>
    <t>JL MESJID NURUL FAJRI II</t>
  </si>
  <si>
    <t>JL SWADAYA RW 01</t>
  </si>
  <si>
    <t>JL BONJOL RAYA</t>
  </si>
  <si>
    <t>JL DESA LAMA KADEMANGAN</t>
  </si>
  <si>
    <t>JL MOMONGGOR</t>
  </si>
  <si>
    <t>JL KAPUK AMARAPURA</t>
  </si>
  <si>
    <t>JL BABAKAN KELAPA DUA</t>
  </si>
  <si>
    <t>JL GANG MASJID</t>
  </si>
  <si>
    <t>JL MASJID AL-LATIF</t>
  </si>
  <si>
    <t>JL DESA SETU</t>
  </si>
  <si>
    <t>JL SARI MULYA</t>
  </si>
  <si>
    <t>JL GANG ADIL</t>
  </si>
  <si>
    <t>JL KALICAPI</t>
  </si>
  <si>
    <t>JL KAMPUNG CURUG</t>
  </si>
  <si>
    <t>JL GRIYA SERPONG</t>
  </si>
  <si>
    <t>JL SEMBUR</t>
  </si>
  <si>
    <t>JL SODETAN MUNCUL</t>
  </si>
  <si>
    <t>JL ATMAJA</t>
  </si>
  <si>
    <t>JL BABAKAN POCIS</t>
  </si>
  <si>
    <t>JL BAKTI JAYA POCIS</t>
  </si>
  <si>
    <t>JL BAKTI JAYA POCIS 13</t>
  </si>
  <si>
    <t>JL PURI SERPONG 1</t>
  </si>
  <si>
    <t>JL GUNUNG AGUNG</t>
  </si>
  <si>
    <t>JL SUKA BAKTI III</t>
  </si>
  <si>
    <t>JL MOCHAMMAD GANDA SASMITA</t>
  </si>
  <si>
    <t>JL PINAN JAYA</t>
  </si>
  <si>
    <t>JL TALAS 5</t>
  </si>
  <si>
    <t>JL SUKA MULYA II</t>
  </si>
  <si>
    <t>JL SUKA BAKTI II</t>
  </si>
  <si>
    <t>JL CIRENDEU INDAH IV</t>
  </si>
  <si>
    <t>JL MASJID BAITUL ULA</t>
  </si>
  <si>
    <t>JL SD INPRES (PISANGAN)</t>
  </si>
  <si>
    <t>JL MASJID AL-BARKAH</t>
  </si>
  <si>
    <t>JL MEKAR BARU 4</t>
  </si>
  <si>
    <t>JL PLUTO DALAM</t>
  </si>
  <si>
    <t>JL GUNUNG INDAH I</t>
  </si>
  <si>
    <t>JL GUNUNG INDAH II</t>
  </si>
  <si>
    <t>JL. RAYA PONDOK JAGUNG TIMUR</t>
  </si>
  <si>
    <t>JL. SKKI</t>
  </si>
  <si>
    <t>JL. RAWA KUTRUK</t>
  </si>
  <si>
    <t>JL. GRAHA RAYA</t>
  </si>
  <si>
    <t>JL PASAR JENGKOL</t>
  </si>
  <si>
    <t>JL CAMAR</t>
  </si>
  <si>
    <t>JL CENDANA</t>
  </si>
  <si>
    <t>JL DAHLIA</t>
  </si>
  <si>
    <t>JL GARDU</t>
  </si>
  <si>
    <t>JL H. SOM</t>
  </si>
  <si>
    <t>JL KAMPUNG RAWA BARAT</t>
  </si>
  <si>
    <t xml:space="preserve">JL MESJID NURUL FAJRI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</si>
</sst>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2" fillId="0" borderId="0" xfId="0" applyFont="1"/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43" fontId="4" fillId="0" borderId="0" xfId="1" applyFo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zoomScale="70" zoomScaleNormal="70" workbookViewId="0">
      <pane ySplit="2" topLeftCell="A3" activePane="bottomLeft" state="frozen"/>
      <selection pane="bottomLeft" activeCell="F18" sqref="F18"/>
    </sheetView>
  </sheetViews>
  <sheetFormatPr defaultRowHeight="15" x14ac:dyDescent="0.25"/>
  <cols>
    <col min="1" max="7" width="25.5703125" customWidth="1"/>
  </cols>
  <sheetData>
    <row r="2" spans="1:7" x14ac:dyDescent="0.25">
      <c r="A2" s="1" t="s">
        <v>48</v>
      </c>
      <c r="B2" s="1" t="s">
        <v>49</v>
      </c>
      <c r="C2" s="1" t="s">
        <v>50</v>
      </c>
      <c r="D2" s="1" t="s">
        <v>51</v>
      </c>
      <c r="E2" s="1" t="s">
        <v>52</v>
      </c>
      <c r="F2" s="1" t="s">
        <v>53</v>
      </c>
      <c r="G2" s="1" t="s">
        <v>54</v>
      </c>
    </row>
    <row r="3" spans="1:7" x14ac:dyDescent="0.25">
      <c r="A3" t="s">
        <v>0</v>
      </c>
      <c r="B3" t="s">
        <v>7</v>
      </c>
      <c r="C3" t="s">
        <v>38</v>
      </c>
      <c r="D3" t="s">
        <v>44</v>
      </c>
      <c r="E3" t="s">
        <v>23</v>
      </c>
      <c r="F3" t="s">
        <v>32</v>
      </c>
      <c r="G3" t="s">
        <v>17</v>
      </c>
    </row>
    <row r="4" spans="1:7" x14ac:dyDescent="0.25">
      <c r="A4" t="s">
        <v>1</v>
      </c>
      <c r="B4" t="s">
        <v>8</v>
      </c>
      <c r="C4" t="s">
        <v>39</v>
      </c>
      <c r="D4" t="s">
        <v>45</v>
      </c>
      <c r="E4" t="s">
        <v>24</v>
      </c>
      <c r="F4" t="s">
        <v>33</v>
      </c>
      <c r="G4" t="s">
        <v>18</v>
      </c>
    </row>
    <row r="5" spans="1:7" x14ac:dyDescent="0.25">
      <c r="A5" t="s">
        <v>2</v>
      </c>
      <c r="B5" t="s">
        <v>9</v>
      </c>
      <c r="C5" t="s">
        <v>40</v>
      </c>
      <c r="D5" t="s">
        <v>46</v>
      </c>
      <c r="E5" t="s">
        <v>25</v>
      </c>
      <c r="F5" t="s">
        <v>34</v>
      </c>
      <c r="G5" t="s">
        <v>19</v>
      </c>
    </row>
    <row r="6" spans="1:7" x14ac:dyDescent="0.25">
      <c r="A6" t="s">
        <v>3</v>
      </c>
      <c r="B6" t="s">
        <v>10</v>
      </c>
      <c r="C6" t="s">
        <v>41</v>
      </c>
      <c r="D6" t="s">
        <v>47</v>
      </c>
      <c r="E6" t="s">
        <v>26</v>
      </c>
      <c r="F6" t="s">
        <v>35</v>
      </c>
      <c r="G6" t="s">
        <v>20</v>
      </c>
    </row>
    <row r="7" spans="1:7" x14ac:dyDescent="0.25">
      <c r="A7" t="s">
        <v>4</v>
      </c>
      <c r="B7" t="s">
        <v>11</v>
      </c>
      <c r="C7" t="s">
        <v>42</v>
      </c>
      <c r="D7" t="s">
        <v>89</v>
      </c>
      <c r="E7" t="s">
        <v>27</v>
      </c>
      <c r="F7" t="s">
        <v>36</v>
      </c>
      <c r="G7" t="s">
        <v>21</v>
      </c>
    </row>
    <row r="8" spans="1:7" x14ac:dyDescent="0.25">
      <c r="A8" t="s">
        <v>5</v>
      </c>
      <c r="B8" t="s">
        <v>12</v>
      </c>
      <c r="C8" t="s">
        <v>43</v>
      </c>
      <c r="D8" t="s">
        <v>90</v>
      </c>
      <c r="E8" t="s">
        <v>28</v>
      </c>
      <c r="F8" t="s">
        <v>37</v>
      </c>
      <c r="G8" t="s">
        <v>22</v>
      </c>
    </row>
    <row r="9" spans="1:7" x14ac:dyDescent="0.25">
      <c r="A9" t="s">
        <v>6</v>
      </c>
      <c r="B9" t="s">
        <v>13</v>
      </c>
      <c r="C9" t="s">
        <v>84</v>
      </c>
      <c r="D9" t="s">
        <v>91</v>
      </c>
      <c r="E9" t="s">
        <v>29</v>
      </c>
      <c r="F9" t="s">
        <v>75</v>
      </c>
      <c r="G9" t="s">
        <v>112</v>
      </c>
    </row>
    <row r="10" spans="1:7" x14ac:dyDescent="0.25">
      <c r="A10" t="s">
        <v>62</v>
      </c>
      <c r="B10" t="s">
        <v>14</v>
      </c>
      <c r="C10" t="s">
        <v>85</v>
      </c>
      <c r="D10" t="s">
        <v>92</v>
      </c>
      <c r="E10" t="s">
        <v>30</v>
      </c>
      <c r="F10" t="s">
        <v>76</v>
      </c>
      <c r="G10" t="s">
        <v>113</v>
      </c>
    </row>
    <row r="11" spans="1:7" x14ac:dyDescent="0.25">
      <c r="A11" t="s">
        <v>63</v>
      </c>
      <c r="B11" t="s">
        <v>15</v>
      </c>
      <c r="C11" t="s">
        <v>86</v>
      </c>
      <c r="D11" t="s">
        <v>93</v>
      </c>
      <c r="E11" t="s">
        <v>31</v>
      </c>
      <c r="F11" t="s">
        <v>77</v>
      </c>
      <c r="G11" t="s">
        <v>114</v>
      </c>
    </row>
    <row r="12" spans="1:7" x14ac:dyDescent="0.25">
      <c r="A12" t="s">
        <v>64</v>
      </c>
      <c r="B12" t="s">
        <v>16</v>
      </c>
      <c r="C12" t="s">
        <v>87</v>
      </c>
      <c r="D12" t="s">
        <v>146</v>
      </c>
      <c r="E12" t="s">
        <v>67</v>
      </c>
      <c r="F12" t="s">
        <v>78</v>
      </c>
      <c r="G12" t="s">
        <v>115</v>
      </c>
    </row>
    <row r="13" spans="1:7" x14ac:dyDescent="0.25">
      <c r="A13" t="s">
        <v>65</v>
      </c>
      <c r="B13" t="s">
        <v>55</v>
      </c>
      <c r="C13" t="s">
        <v>88</v>
      </c>
      <c r="D13" t="s">
        <v>147</v>
      </c>
      <c r="E13" t="s">
        <v>68</v>
      </c>
      <c r="F13" t="s">
        <v>79</v>
      </c>
      <c r="G13" t="s">
        <v>116</v>
      </c>
    </row>
    <row r="14" spans="1:7" x14ac:dyDescent="0.25">
      <c r="A14" t="s">
        <v>66</v>
      </c>
      <c r="B14" t="s">
        <v>56</v>
      </c>
      <c r="C14" t="s">
        <v>139</v>
      </c>
      <c r="D14" t="s">
        <v>148</v>
      </c>
      <c r="E14" t="s">
        <v>69</v>
      </c>
      <c r="F14" t="s">
        <v>80</v>
      </c>
      <c r="G14" t="s">
        <v>117</v>
      </c>
    </row>
    <row r="15" spans="1:7" x14ac:dyDescent="0.25">
      <c r="A15" t="s">
        <v>106</v>
      </c>
      <c r="B15" t="s">
        <v>57</v>
      </c>
      <c r="C15" t="s">
        <v>140</v>
      </c>
      <c r="D15" t="s">
        <v>149</v>
      </c>
      <c r="E15" t="s">
        <v>70</v>
      </c>
      <c r="F15" t="s">
        <v>81</v>
      </c>
      <c r="G15" t="s">
        <v>118</v>
      </c>
    </row>
    <row r="16" spans="1:7" x14ac:dyDescent="0.25">
      <c r="A16" t="s">
        <v>107</v>
      </c>
      <c r="B16" t="s">
        <v>58</v>
      </c>
      <c r="C16" t="s">
        <v>141</v>
      </c>
      <c r="D16" t="s">
        <v>150</v>
      </c>
      <c r="E16" t="s">
        <v>71</v>
      </c>
      <c r="F16" t="s">
        <v>82</v>
      </c>
      <c r="G16" t="s">
        <v>159</v>
      </c>
    </row>
    <row r="17" spans="1:7" x14ac:dyDescent="0.25">
      <c r="A17" t="s">
        <v>108</v>
      </c>
      <c r="B17" t="s">
        <v>59</v>
      </c>
      <c r="C17" t="s">
        <v>142</v>
      </c>
      <c r="D17" t="s">
        <v>46</v>
      </c>
      <c r="E17" t="s">
        <v>72</v>
      </c>
      <c r="F17" t="s">
        <v>83</v>
      </c>
      <c r="G17" t="s">
        <v>160</v>
      </c>
    </row>
    <row r="18" spans="1:7" x14ac:dyDescent="0.25">
      <c r="A18" t="s">
        <v>109</v>
      </c>
      <c r="B18" t="s">
        <v>60</v>
      </c>
      <c r="C18" t="s">
        <v>143</v>
      </c>
      <c r="D18" t="s">
        <v>187</v>
      </c>
      <c r="E18" t="s">
        <v>73</v>
      </c>
      <c r="F18" t="s">
        <v>105</v>
      </c>
      <c r="G18" t="s">
        <v>161</v>
      </c>
    </row>
    <row r="19" spans="1:7" x14ac:dyDescent="0.25">
      <c r="A19" t="s">
        <v>110</v>
      </c>
      <c r="B19" t="s">
        <v>61</v>
      </c>
      <c r="C19" t="s">
        <v>144</v>
      </c>
      <c r="D19" t="s">
        <v>188</v>
      </c>
      <c r="E19" t="s">
        <v>74</v>
      </c>
      <c r="F19" t="s">
        <v>104</v>
      </c>
      <c r="G19" t="s">
        <v>162</v>
      </c>
    </row>
    <row r="20" spans="1:7" x14ac:dyDescent="0.25">
      <c r="A20" t="s">
        <v>111</v>
      </c>
      <c r="B20" t="s">
        <v>94</v>
      </c>
      <c r="C20" t="s">
        <v>145</v>
      </c>
      <c r="D20" t="s">
        <v>47</v>
      </c>
      <c r="E20" t="s">
        <v>97</v>
      </c>
      <c r="F20" t="s">
        <v>103</v>
      </c>
      <c r="G20" t="s">
        <v>163</v>
      </c>
    </row>
    <row r="21" spans="1:7" x14ac:dyDescent="0.25">
      <c r="A21" t="s">
        <v>151</v>
      </c>
      <c r="B21" t="s">
        <v>102</v>
      </c>
      <c r="C21" t="s">
        <v>85</v>
      </c>
      <c r="D21" t="s">
        <v>189</v>
      </c>
      <c r="E21" t="s">
        <v>96</v>
      </c>
      <c r="F21" t="s">
        <v>125</v>
      </c>
      <c r="G21" t="s">
        <v>164</v>
      </c>
    </row>
    <row r="22" spans="1:7" x14ac:dyDescent="0.25">
      <c r="A22" t="s">
        <v>152</v>
      </c>
      <c r="B22" t="s">
        <v>101</v>
      </c>
      <c r="C22" t="s">
        <v>181</v>
      </c>
      <c r="D22" t="s">
        <v>215</v>
      </c>
      <c r="E22" t="s">
        <v>100</v>
      </c>
      <c r="F22" t="s">
        <v>126</v>
      </c>
      <c r="G22" t="s">
        <v>165</v>
      </c>
    </row>
    <row r="23" spans="1:7" x14ac:dyDescent="0.25">
      <c r="A23" t="s">
        <v>153</v>
      </c>
      <c r="B23" t="s">
        <v>119</v>
      </c>
      <c r="C23" t="s">
        <v>182</v>
      </c>
      <c r="D23" t="s">
        <v>216</v>
      </c>
      <c r="E23" t="s">
        <v>99</v>
      </c>
      <c r="F23" t="s">
        <v>127</v>
      </c>
      <c r="G23" t="s">
        <v>166</v>
      </c>
    </row>
    <row r="24" spans="1:7" x14ac:dyDescent="0.25">
      <c r="A24" t="s">
        <v>154</v>
      </c>
      <c r="B24" t="s">
        <v>120</v>
      </c>
      <c r="C24" t="s">
        <v>183</v>
      </c>
      <c r="D24" t="s">
        <v>217</v>
      </c>
      <c r="E24" t="s">
        <v>98</v>
      </c>
      <c r="F24" t="s">
        <v>128</v>
      </c>
      <c r="G24" t="s">
        <v>195</v>
      </c>
    </row>
    <row r="25" spans="1:7" x14ac:dyDescent="0.25">
      <c r="A25" t="s">
        <v>155</v>
      </c>
      <c r="B25" t="s">
        <v>121</v>
      </c>
      <c r="C25" t="s">
        <v>184</v>
      </c>
      <c r="D25" t="s">
        <v>234</v>
      </c>
      <c r="E25" t="s">
        <v>95</v>
      </c>
      <c r="F25" t="s">
        <v>129</v>
      </c>
      <c r="G25" t="s">
        <v>196</v>
      </c>
    </row>
    <row r="26" spans="1:7" x14ac:dyDescent="0.25">
      <c r="A26" t="s">
        <v>156</v>
      </c>
      <c r="B26" t="s">
        <v>122</v>
      </c>
      <c r="C26" t="s">
        <v>185</v>
      </c>
      <c r="D26" t="s">
        <v>235</v>
      </c>
      <c r="E26" t="s">
        <v>132</v>
      </c>
      <c r="F26" t="s">
        <v>130</v>
      </c>
      <c r="G26" t="s">
        <v>20</v>
      </c>
    </row>
    <row r="27" spans="1:7" x14ac:dyDescent="0.25">
      <c r="A27" t="s">
        <v>157</v>
      </c>
      <c r="B27" t="s">
        <v>123</v>
      </c>
      <c r="C27" t="s">
        <v>186</v>
      </c>
      <c r="D27" t="s">
        <v>236</v>
      </c>
      <c r="E27" t="s">
        <v>133</v>
      </c>
      <c r="F27" t="s">
        <v>131</v>
      </c>
      <c r="G27" t="s">
        <v>19</v>
      </c>
    </row>
    <row r="28" spans="1:7" x14ac:dyDescent="0.25">
      <c r="A28" t="s">
        <v>158</v>
      </c>
      <c r="B28" t="s">
        <v>124</v>
      </c>
      <c r="C28" t="s">
        <v>109</v>
      </c>
      <c r="D28" t="s">
        <v>237</v>
      </c>
      <c r="E28" t="s">
        <v>134</v>
      </c>
      <c r="F28" t="s">
        <v>171</v>
      </c>
      <c r="G28" t="s">
        <v>18</v>
      </c>
    </row>
    <row r="29" spans="1:7" x14ac:dyDescent="0.25">
      <c r="A29" t="s">
        <v>190</v>
      </c>
      <c r="B29" t="s">
        <v>9</v>
      </c>
      <c r="C29" t="s">
        <v>210</v>
      </c>
      <c r="D29" t="s">
        <v>261</v>
      </c>
      <c r="E29" t="s">
        <v>135</v>
      </c>
      <c r="F29" t="s">
        <v>172</v>
      </c>
      <c r="G29" t="s">
        <v>241</v>
      </c>
    </row>
    <row r="30" spans="1:7" x14ac:dyDescent="0.25">
      <c r="A30" t="s">
        <v>191</v>
      </c>
      <c r="B30" t="s">
        <v>13</v>
      </c>
      <c r="C30" t="s">
        <v>211</v>
      </c>
      <c r="D30" t="s">
        <v>262</v>
      </c>
      <c r="E30" t="s">
        <v>136</v>
      </c>
      <c r="F30" t="s">
        <v>35</v>
      </c>
      <c r="G30" t="s">
        <v>242</v>
      </c>
    </row>
    <row r="31" spans="1:7" x14ac:dyDescent="0.25">
      <c r="A31" t="s">
        <v>192</v>
      </c>
      <c r="B31" t="s">
        <v>167</v>
      </c>
      <c r="C31" t="s">
        <v>212</v>
      </c>
      <c r="D31" t="s">
        <v>45</v>
      </c>
      <c r="E31" t="s">
        <v>137</v>
      </c>
      <c r="F31" t="s">
        <v>37</v>
      </c>
      <c r="G31" t="s">
        <v>243</v>
      </c>
    </row>
    <row r="32" spans="1:7" x14ac:dyDescent="0.25">
      <c r="A32" t="s">
        <v>193</v>
      </c>
      <c r="B32" t="s">
        <v>168</v>
      </c>
      <c r="C32" t="s">
        <v>213</v>
      </c>
      <c r="D32" t="s">
        <v>87</v>
      </c>
      <c r="E32" t="s">
        <v>138</v>
      </c>
      <c r="F32" t="s">
        <v>34</v>
      </c>
      <c r="G32" t="s">
        <v>17</v>
      </c>
    </row>
    <row r="33" spans="1:7" x14ac:dyDescent="0.25">
      <c r="A33" t="s">
        <v>194</v>
      </c>
      <c r="B33" t="s">
        <v>11</v>
      </c>
      <c r="C33" t="s">
        <v>214</v>
      </c>
      <c r="D33" t="s">
        <v>278</v>
      </c>
      <c r="E33" t="s">
        <v>173</v>
      </c>
      <c r="F33" t="s">
        <v>203</v>
      </c>
      <c r="G33" t="s">
        <v>265</v>
      </c>
    </row>
    <row r="34" spans="1:7" x14ac:dyDescent="0.25">
      <c r="A34" t="s">
        <v>218</v>
      </c>
      <c r="B34" t="s">
        <v>15</v>
      </c>
      <c r="C34" t="s">
        <v>220</v>
      </c>
      <c r="D34" t="s">
        <v>279</v>
      </c>
      <c r="E34" t="s">
        <v>174</v>
      </c>
      <c r="F34" t="s">
        <v>32</v>
      </c>
      <c r="G34" t="s">
        <v>266</v>
      </c>
    </row>
    <row r="35" spans="1:7" x14ac:dyDescent="0.25">
      <c r="A35" t="s">
        <v>219</v>
      </c>
      <c r="B35" t="s">
        <v>169</v>
      </c>
      <c r="C35" t="s">
        <v>221</v>
      </c>
      <c r="D35" t="s">
        <v>280</v>
      </c>
      <c r="E35" t="s">
        <v>175</v>
      </c>
      <c r="F35" t="s">
        <v>204</v>
      </c>
      <c r="G35" t="s">
        <v>117</v>
      </c>
    </row>
    <row r="36" spans="1:7" x14ac:dyDescent="0.25">
      <c r="A36" t="s">
        <v>62</v>
      </c>
      <c r="B36" t="s">
        <v>170</v>
      </c>
      <c r="C36" t="s">
        <v>222</v>
      </c>
      <c r="E36" t="s">
        <v>176</v>
      </c>
      <c r="F36" t="s">
        <v>205</v>
      </c>
      <c r="G36" t="s">
        <v>118</v>
      </c>
    </row>
    <row r="37" spans="1:7" x14ac:dyDescent="0.25">
      <c r="A37" t="s">
        <v>2</v>
      </c>
      <c r="B37" t="s">
        <v>197</v>
      </c>
      <c r="C37" t="s">
        <v>42</v>
      </c>
      <c r="E37" t="s">
        <v>177</v>
      </c>
      <c r="F37" t="s">
        <v>206</v>
      </c>
    </row>
    <row r="38" spans="1:7" x14ac:dyDescent="0.25">
      <c r="A38" t="s">
        <v>238</v>
      </c>
      <c r="B38" t="s">
        <v>198</v>
      </c>
      <c r="C38" t="s">
        <v>40</v>
      </c>
      <c r="E38" t="s">
        <v>178</v>
      </c>
      <c r="F38" t="s">
        <v>226</v>
      </c>
    </row>
    <row r="39" spans="1:7" x14ac:dyDescent="0.25">
      <c r="A39" t="s">
        <v>239</v>
      </c>
      <c r="B39" t="s">
        <v>199</v>
      </c>
      <c r="C39" t="s">
        <v>41</v>
      </c>
      <c r="E39" t="s">
        <v>179</v>
      </c>
      <c r="F39" t="s">
        <v>83</v>
      </c>
    </row>
    <row r="40" spans="1:7" x14ac:dyDescent="0.25">
      <c r="A40" t="s">
        <v>240</v>
      </c>
      <c r="B40" t="s">
        <v>200</v>
      </c>
      <c r="C40" t="s">
        <v>233</v>
      </c>
      <c r="E40" t="s">
        <v>180</v>
      </c>
      <c r="F40" t="s">
        <v>227</v>
      </c>
    </row>
    <row r="41" spans="1:7" x14ac:dyDescent="0.25">
      <c r="A41" t="s">
        <v>64</v>
      </c>
      <c r="B41" t="s">
        <v>201</v>
      </c>
      <c r="C41" t="s">
        <v>258</v>
      </c>
      <c r="E41" t="s">
        <v>207</v>
      </c>
      <c r="F41" t="s">
        <v>228</v>
      </c>
    </row>
    <row r="42" spans="1:7" x14ac:dyDescent="0.25">
      <c r="A42" t="s">
        <v>263</v>
      </c>
      <c r="B42" t="s">
        <v>202</v>
      </c>
      <c r="C42" t="s">
        <v>259</v>
      </c>
      <c r="E42" t="s">
        <v>23</v>
      </c>
      <c r="F42" t="s">
        <v>229</v>
      </c>
    </row>
    <row r="43" spans="1:7" x14ac:dyDescent="0.25">
      <c r="A43" t="s">
        <v>264</v>
      </c>
      <c r="B43" t="s">
        <v>14</v>
      </c>
      <c r="C43" t="s">
        <v>260</v>
      </c>
      <c r="E43" t="s">
        <v>25</v>
      </c>
      <c r="F43" t="s">
        <v>250</v>
      </c>
    </row>
    <row r="44" spans="1:7" x14ac:dyDescent="0.25">
      <c r="A44" t="s">
        <v>3</v>
      </c>
      <c r="B44" t="s">
        <v>223</v>
      </c>
      <c r="C44" t="s">
        <v>43</v>
      </c>
      <c r="E44" t="s">
        <v>208</v>
      </c>
      <c r="F44" t="s">
        <v>251</v>
      </c>
    </row>
    <row r="45" spans="1:7" x14ac:dyDescent="0.25">
      <c r="A45" t="s">
        <v>0</v>
      </c>
      <c r="B45" t="s">
        <v>224</v>
      </c>
      <c r="C45" t="s">
        <v>275</v>
      </c>
      <c r="E45" t="s">
        <v>209</v>
      </c>
      <c r="F45" t="s">
        <v>252</v>
      </c>
    </row>
    <row r="46" spans="1:7" x14ac:dyDescent="0.25">
      <c r="B46" t="s">
        <v>225</v>
      </c>
      <c r="C46" t="s">
        <v>276</v>
      </c>
      <c r="E46" t="s">
        <v>230</v>
      </c>
      <c r="F46" t="s">
        <v>78</v>
      </c>
    </row>
    <row r="47" spans="1:7" x14ac:dyDescent="0.25">
      <c r="B47" t="s">
        <v>58</v>
      </c>
      <c r="C47" t="s">
        <v>277</v>
      </c>
      <c r="E47" t="s">
        <v>231</v>
      </c>
      <c r="F47" t="s">
        <v>272</v>
      </c>
    </row>
    <row r="48" spans="1:7" x14ac:dyDescent="0.25">
      <c r="B48" t="s">
        <v>12</v>
      </c>
      <c r="E48" t="s">
        <v>232</v>
      </c>
      <c r="F48" t="s">
        <v>36</v>
      </c>
    </row>
    <row r="49" spans="2:6" x14ac:dyDescent="0.25">
      <c r="B49" t="s">
        <v>244</v>
      </c>
      <c r="E49" t="s">
        <v>253</v>
      </c>
      <c r="F49" t="s">
        <v>33</v>
      </c>
    </row>
    <row r="50" spans="2:6" x14ac:dyDescent="0.25">
      <c r="B50" t="s">
        <v>245</v>
      </c>
      <c r="E50" t="s">
        <v>254</v>
      </c>
      <c r="F50" t="s">
        <v>79</v>
      </c>
    </row>
    <row r="51" spans="2:6" x14ac:dyDescent="0.25">
      <c r="B51" t="s">
        <v>55</v>
      </c>
      <c r="E51" t="s">
        <v>255</v>
      </c>
    </row>
    <row r="52" spans="2:6" x14ac:dyDescent="0.25">
      <c r="B52" t="s">
        <v>246</v>
      </c>
      <c r="E52" t="s">
        <v>256</v>
      </c>
    </row>
    <row r="53" spans="2:6" x14ac:dyDescent="0.25">
      <c r="B53" t="s">
        <v>247</v>
      </c>
      <c r="E53" t="s">
        <v>257</v>
      </c>
    </row>
    <row r="54" spans="2:6" x14ac:dyDescent="0.25">
      <c r="B54" t="s">
        <v>248</v>
      </c>
      <c r="E54" t="s">
        <v>132</v>
      </c>
    </row>
    <row r="55" spans="2:6" x14ac:dyDescent="0.25">
      <c r="B55" t="s">
        <v>249</v>
      </c>
      <c r="E55" t="s">
        <v>273</v>
      </c>
    </row>
    <row r="56" spans="2:6" x14ac:dyDescent="0.25">
      <c r="B56" t="s">
        <v>267</v>
      </c>
      <c r="E56" t="s">
        <v>274</v>
      </c>
    </row>
    <row r="57" spans="2:6" x14ac:dyDescent="0.25">
      <c r="B57" t="s">
        <v>268</v>
      </c>
    </row>
    <row r="58" spans="2:6" x14ac:dyDescent="0.25">
      <c r="B58" t="s">
        <v>269</v>
      </c>
    </row>
    <row r="59" spans="2:6" x14ac:dyDescent="0.25">
      <c r="B59" t="s">
        <v>270</v>
      </c>
    </row>
    <row r="60" spans="2:6" x14ac:dyDescent="0.25">
      <c r="B60" t="s">
        <v>271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7"/>
  <sheetViews>
    <sheetView tabSelected="1" topLeftCell="A15" zoomScale="55" zoomScaleNormal="55" workbookViewId="0">
      <selection sqref="A1:U57"/>
    </sheetView>
  </sheetViews>
  <sheetFormatPr defaultRowHeight="15" x14ac:dyDescent="0.25"/>
  <cols>
    <col min="2" max="2" width="28.42578125" customWidth="1"/>
    <col min="3" max="3" width="12" style="4" customWidth="1"/>
    <col min="4" max="4" width="5.5703125" customWidth="1"/>
    <col min="5" max="5" width="24.42578125" customWidth="1"/>
    <col min="6" max="6" width="11.42578125" style="4" customWidth="1"/>
    <col min="7" max="7" width="5.5703125" customWidth="1"/>
    <col min="8" max="8" width="29.42578125" customWidth="1"/>
    <col min="9" max="9" width="13" style="4" customWidth="1"/>
    <col min="10" max="10" width="5.5703125" customWidth="1"/>
    <col min="11" max="11" width="26.28515625" customWidth="1"/>
    <col min="12" max="12" width="11.42578125" style="4" customWidth="1"/>
    <col min="13" max="13" width="5.5703125" customWidth="1"/>
    <col min="14" max="14" width="26.140625" customWidth="1"/>
    <col min="15" max="15" width="12.28515625" style="4" customWidth="1"/>
    <col min="17" max="17" width="32.140625" bestFit="1" customWidth="1"/>
    <col min="18" max="18" width="11.85546875" style="4" customWidth="1"/>
    <col min="20" max="20" width="25.5703125" customWidth="1"/>
    <col min="21" max="21" width="10.5703125" style="4" bestFit="1" customWidth="1"/>
  </cols>
  <sheetData>
    <row r="1" spans="1:21" x14ac:dyDescent="0.25">
      <c r="B1" s="2" t="s">
        <v>48</v>
      </c>
      <c r="E1" s="2" t="s">
        <v>49</v>
      </c>
      <c r="H1" s="3" t="s">
        <v>50</v>
      </c>
      <c r="K1" s="2" t="s">
        <v>51</v>
      </c>
      <c r="N1" s="2" t="s">
        <v>52</v>
      </c>
      <c r="Q1" s="3" t="s">
        <v>53</v>
      </c>
      <c r="T1" s="3" t="s">
        <v>54</v>
      </c>
    </row>
    <row r="2" spans="1:21" x14ac:dyDescent="0.25">
      <c r="A2">
        <v>1</v>
      </c>
      <c r="B2" s="5" t="s">
        <v>283</v>
      </c>
      <c r="C2" s="6">
        <v>1592.64</v>
      </c>
      <c r="D2">
        <v>1</v>
      </c>
      <c r="E2" s="5" t="s">
        <v>294</v>
      </c>
      <c r="F2" s="6">
        <v>1857.45</v>
      </c>
      <c r="G2">
        <v>1</v>
      </c>
      <c r="H2" s="5" t="s">
        <v>304</v>
      </c>
      <c r="I2" s="6">
        <v>1294.58</v>
      </c>
      <c r="J2">
        <v>1</v>
      </c>
      <c r="K2" s="5" t="s">
        <v>314</v>
      </c>
      <c r="L2" s="6">
        <v>1408.44</v>
      </c>
      <c r="M2">
        <v>1</v>
      </c>
      <c r="N2" s="5" t="s">
        <v>325</v>
      </c>
      <c r="O2" s="6">
        <v>1662.55</v>
      </c>
      <c r="P2">
        <v>1</v>
      </c>
      <c r="Q2" s="5" t="s">
        <v>347</v>
      </c>
      <c r="R2" s="6">
        <v>2747.76</v>
      </c>
      <c r="S2">
        <v>1</v>
      </c>
      <c r="T2" s="5" t="s">
        <v>360</v>
      </c>
      <c r="U2" s="6">
        <v>1009.59</v>
      </c>
    </row>
    <row r="3" spans="1:21" x14ac:dyDescent="0.25">
      <c r="A3">
        <v>2</v>
      </c>
      <c r="B3" s="5" t="s">
        <v>284</v>
      </c>
      <c r="C3" s="6">
        <v>508.36</v>
      </c>
      <c r="D3">
        <v>2</v>
      </c>
      <c r="E3" s="5" t="s">
        <v>295</v>
      </c>
      <c r="F3" s="6">
        <v>755.25</v>
      </c>
      <c r="G3">
        <v>2</v>
      </c>
      <c r="H3" s="5" t="s">
        <v>305</v>
      </c>
      <c r="I3" s="6">
        <v>609.79999999999995</v>
      </c>
      <c r="J3">
        <v>2</v>
      </c>
      <c r="K3" s="5" t="s">
        <v>315</v>
      </c>
      <c r="L3" s="6">
        <v>599.49</v>
      </c>
      <c r="M3">
        <v>2</v>
      </c>
      <c r="N3" s="5" t="s">
        <v>326</v>
      </c>
      <c r="O3" s="6">
        <v>1016.68</v>
      </c>
      <c r="P3">
        <v>2</v>
      </c>
      <c r="Q3" s="5" t="s">
        <v>348</v>
      </c>
      <c r="R3" s="6">
        <v>688.9</v>
      </c>
      <c r="S3">
        <v>2</v>
      </c>
      <c r="T3" s="5" t="s">
        <v>361</v>
      </c>
      <c r="U3" s="6">
        <v>703.45</v>
      </c>
    </row>
    <row r="4" spans="1:21" x14ac:dyDescent="0.25">
      <c r="A4">
        <v>3</v>
      </c>
      <c r="B4" s="5" t="s">
        <v>285</v>
      </c>
      <c r="C4" s="6">
        <v>1166.02</v>
      </c>
      <c r="D4">
        <v>3</v>
      </c>
      <c r="E4" s="5" t="s">
        <v>296</v>
      </c>
      <c r="F4" s="6">
        <v>1130.6300000000001</v>
      </c>
      <c r="G4">
        <v>3</v>
      </c>
      <c r="H4" s="5" t="s">
        <v>306</v>
      </c>
      <c r="I4" s="6">
        <v>1170.1300000000001</v>
      </c>
      <c r="J4">
        <v>3</v>
      </c>
      <c r="K4" s="5" t="s">
        <v>316</v>
      </c>
      <c r="L4" s="6">
        <v>779.19</v>
      </c>
      <c r="M4">
        <v>3</v>
      </c>
      <c r="N4" s="5" t="s">
        <v>327</v>
      </c>
      <c r="O4" s="6">
        <v>350.54</v>
      </c>
      <c r="P4">
        <v>3</v>
      </c>
      <c r="Q4" s="5" t="s">
        <v>349</v>
      </c>
      <c r="R4" s="6">
        <v>2883.42</v>
      </c>
      <c r="S4">
        <v>3</v>
      </c>
      <c r="T4" s="5" t="s">
        <v>362</v>
      </c>
      <c r="U4" s="6">
        <v>670.66</v>
      </c>
    </row>
    <row r="5" spans="1:21" x14ac:dyDescent="0.25">
      <c r="A5">
        <v>4</v>
      </c>
      <c r="B5" s="5" t="s">
        <v>286</v>
      </c>
      <c r="C5" s="6">
        <v>1115.6400000000001</v>
      </c>
      <c r="D5">
        <v>4</v>
      </c>
      <c r="E5" s="5" t="s">
        <v>297</v>
      </c>
      <c r="F5" s="6">
        <v>522.48</v>
      </c>
      <c r="G5">
        <v>4</v>
      </c>
      <c r="H5" s="5" t="s">
        <v>307</v>
      </c>
      <c r="I5" s="6">
        <v>953.71</v>
      </c>
      <c r="J5">
        <v>4</v>
      </c>
      <c r="K5" s="5" t="s">
        <v>317</v>
      </c>
      <c r="L5" s="6">
        <v>493.69</v>
      </c>
      <c r="M5">
        <v>4</v>
      </c>
      <c r="N5" s="5" t="s">
        <v>328</v>
      </c>
      <c r="O5" s="6">
        <v>821.9</v>
      </c>
      <c r="P5">
        <v>4</v>
      </c>
      <c r="Q5" s="5" t="s">
        <v>350</v>
      </c>
      <c r="R5" s="6">
        <v>1880.06</v>
      </c>
      <c r="S5">
        <v>4</v>
      </c>
      <c r="T5" s="5" t="s">
        <v>363</v>
      </c>
      <c r="U5" s="6">
        <v>1869.28</v>
      </c>
    </row>
    <row r="6" spans="1:21" x14ac:dyDescent="0.25">
      <c r="A6">
        <v>5</v>
      </c>
      <c r="B6" s="5" t="s">
        <v>287</v>
      </c>
      <c r="C6" s="6">
        <v>1062.5999999999999</v>
      </c>
      <c r="D6">
        <v>5</v>
      </c>
      <c r="E6" s="5" t="s">
        <v>298</v>
      </c>
      <c r="F6" s="6">
        <v>503.85</v>
      </c>
      <c r="G6">
        <v>5</v>
      </c>
      <c r="H6" s="5" t="s">
        <v>308</v>
      </c>
      <c r="I6" s="6">
        <v>1072.29</v>
      </c>
      <c r="J6">
        <v>5</v>
      </c>
      <c r="K6" s="5" t="s">
        <v>318</v>
      </c>
      <c r="L6" s="6">
        <v>727.22</v>
      </c>
      <c r="M6">
        <v>5</v>
      </c>
      <c r="N6" s="5" t="s">
        <v>329</v>
      </c>
      <c r="O6" s="6">
        <v>1866.14</v>
      </c>
      <c r="P6">
        <v>5</v>
      </c>
      <c r="Q6" s="5" t="s">
        <v>351</v>
      </c>
      <c r="R6" s="6">
        <v>959.07</v>
      </c>
      <c r="S6">
        <v>5</v>
      </c>
      <c r="T6" s="5" t="s">
        <v>364</v>
      </c>
      <c r="U6" s="6">
        <v>737.94</v>
      </c>
    </row>
    <row r="7" spans="1:21" x14ac:dyDescent="0.25">
      <c r="A7">
        <v>6</v>
      </c>
      <c r="B7" s="5" t="s">
        <v>288</v>
      </c>
      <c r="C7" s="6">
        <v>374.68</v>
      </c>
      <c r="D7">
        <v>6</v>
      </c>
      <c r="E7" s="5" t="s">
        <v>299</v>
      </c>
      <c r="F7" s="6">
        <v>899.46</v>
      </c>
      <c r="G7">
        <v>6</v>
      </c>
      <c r="H7" s="5" t="s">
        <v>309</v>
      </c>
      <c r="I7" s="6">
        <v>1816.85</v>
      </c>
      <c r="J7">
        <v>6</v>
      </c>
      <c r="K7" s="5" t="s">
        <v>319</v>
      </c>
      <c r="L7" s="6">
        <v>1360.89</v>
      </c>
      <c r="M7">
        <v>6</v>
      </c>
      <c r="N7" s="5" t="s">
        <v>330</v>
      </c>
      <c r="O7" s="6">
        <v>1094.27</v>
      </c>
      <c r="P7">
        <v>6</v>
      </c>
      <c r="Q7" s="5" t="s">
        <v>352</v>
      </c>
      <c r="R7" s="6">
        <v>1047.78</v>
      </c>
      <c r="S7">
        <v>6</v>
      </c>
      <c r="T7" s="5" t="s">
        <v>365</v>
      </c>
      <c r="U7" s="6">
        <v>1026.69</v>
      </c>
    </row>
    <row r="8" spans="1:21" x14ac:dyDescent="0.25">
      <c r="A8">
        <v>7</v>
      </c>
      <c r="B8" s="5" t="s">
        <v>289</v>
      </c>
      <c r="C8" s="6">
        <v>2698.15</v>
      </c>
      <c r="D8">
        <v>7</v>
      </c>
      <c r="E8" s="5" t="s">
        <v>300</v>
      </c>
      <c r="F8" s="6">
        <v>629.96</v>
      </c>
      <c r="G8">
        <v>7</v>
      </c>
      <c r="H8" s="5" t="s">
        <v>310</v>
      </c>
      <c r="I8" s="6">
        <v>1492.89</v>
      </c>
      <c r="J8">
        <v>7</v>
      </c>
      <c r="K8" s="5" t="s">
        <v>320</v>
      </c>
      <c r="L8" s="6">
        <v>407.05</v>
      </c>
      <c r="M8">
        <v>7</v>
      </c>
      <c r="N8" s="5" t="s">
        <v>331</v>
      </c>
      <c r="O8" s="6">
        <v>977.82</v>
      </c>
      <c r="P8">
        <v>7</v>
      </c>
      <c r="Q8" s="5" t="s">
        <v>353</v>
      </c>
      <c r="R8" s="6">
        <v>1213.22</v>
      </c>
      <c r="S8" s="9">
        <v>7</v>
      </c>
      <c r="T8" s="5" t="s">
        <v>366</v>
      </c>
      <c r="U8" s="6">
        <v>2813.63</v>
      </c>
    </row>
    <row r="9" spans="1:21" x14ac:dyDescent="0.25">
      <c r="A9">
        <v>8</v>
      </c>
      <c r="B9" s="5" t="s">
        <v>290</v>
      </c>
      <c r="C9" s="6">
        <v>2392.9899999999998</v>
      </c>
      <c r="D9">
        <v>8</v>
      </c>
      <c r="E9" s="5" t="s">
        <v>301</v>
      </c>
      <c r="F9" s="6">
        <v>745.46</v>
      </c>
      <c r="G9">
        <v>8</v>
      </c>
      <c r="H9" s="5" t="s">
        <v>311</v>
      </c>
      <c r="I9" s="6">
        <v>628.39</v>
      </c>
      <c r="J9">
        <v>8</v>
      </c>
      <c r="K9" s="5" t="s">
        <v>321</v>
      </c>
      <c r="L9" s="6">
        <v>1774.7</v>
      </c>
      <c r="M9">
        <v>8</v>
      </c>
      <c r="N9" s="5" t="s">
        <v>332</v>
      </c>
      <c r="O9" s="6">
        <v>347.56</v>
      </c>
      <c r="P9">
        <v>8</v>
      </c>
      <c r="Q9" s="5" t="s">
        <v>354</v>
      </c>
      <c r="R9" s="6">
        <v>292.91000000000003</v>
      </c>
      <c r="S9">
        <v>8</v>
      </c>
      <c r="T9" s="5" t="s">
        <v>517</v>
      </c>
      <c r="U9" s="6">
        <v>553.66999999999996</v>
      </c>
    </row>
    <row r="10" spans="1:21" x14ac:dyDescent="0.25">
      <c r="A10">
        <v>9</v>
      </c>
      <c r="B10" s="5" t="s">
        <v>291</v>
      </c>
      <c r="C10" s="6">
        <v>1176.6300000000001</v>
      </c>
      <c r="D10">
        <v>9</v>
      </c>
      <c r="E10" s="5" t="s">
        <v>302</v>
      </c>
      <c r="F10" s="6">
        <v>714.38</v>
      </c>
      <c r="G10">
        <v>9</v>
      </c>
      <c r="H10" s="5" t="s">
        <v>312</v>
      </c>
      <c r="I10" s="6">
        <v>3829.8</v>
      </c>
      <c r="J10">
        <v>9</v>
      </c>
      <c r="K10" s="5" t="s">
        <v>322</v>
      </c>
      <c r="L10" s="6">
        <v>1995.72</v>
      </c>
      <c r="M10">
        <v>9</v>
      </c>
      <c r="N10" s="5" t="s">
        <v>333</v>
      </c>
      <c r="O10" s="6">
        <v>415.82</v>
      </c>
      <c r="P10">
        <v>9</v>
      </c>
      <c r="Q10" s="5" t="s">
        <v>355</v>
      </c>
      <c r="R10" s="6">
        <v>1795.31</v>
      </c>
      <c r="S10">
        <v>9</v>
      </c>
      <c r="T10" s="5" t="s">
        <v>518</v>
      </c>
      <c r="U10" s="6">
        <v>1971.88</v>
      </c>
    </row>
    <row r="11" spans="1:21" x14ac:dyDescent="0.25">
      <c r="A11">
        <v>10</v>
      </c>
      <c r="B11" s="5" t="s">
        <v>292</v>
      </c>
      <c r="C11" s="6">
        <v>4030.32</v>
      </c>
      <c r="D11" s="9">
        <v>10</v>
      </c>
      <c r="E11" s="5" t="s">
        <v>303</v>
      </c>
      <c r="F11" s="6">
        <v>4263.46</v>
      </c>
      <c r="G11" s="9">
        <v>10</v>
      </c>
      <c r="H11" s="5" t="s">
        <v>313</v>
      </c>
      <c r="I11" s="6">
        <v>4030.32</v>
      </c>
      <c r="J11">
        <v>10</v>
      </c>
      <c r="K11" s="5" t="s">
        <v>323</v>
      </c>
      <c r="L11" s="6">
        <v>2300.1799999999998</v>
      </c>
      <c r="M11">
        <v>10</v>
      </c>
      <c r="N11" s="5" t="s">
        <v>334</v>
      </c>
      <c r="O11" s="6">
        <v>572</v>
      </c>
      <c r="P11">
        <v>10</v>
      </c>
      <c r="Q11" s="5" t="s">
        <v>356</v>
      </c>
      <c r="R11" s="6">
        <v>1199.1199999999999</v>
      </c>
      <c r="S11">
        <v>10</v>
      </c>
      <c r="T11" s="5" t="s">
        <v>519</v>
      </c>
      <c r="U11" s="6">
        <v>435.06</v>
      </c>
    </row>
    <row r="12" spans="1:21" x14ac:dyDescent="0.25">
      <c r="A12" s="9">
        <v>11</v>
      </c>
      <c r="B12" s="5" t="s">
        <v>293</v>
      </c>
      <c r="C12" s="6">
        <v>2242.9699999999998</v>
      </c>
      <c r="D12">
        <v>11</v>
      </c>
      <c r="E12" s="5" t="s">
        <v>389</v>
      </c>
      <c r="F12" s="6">
        <v>690.53</v>
      </c>
      <c r="G12">
        <v>11</v>
      </c>
      <c r="H12" s="5" t="s">
        <v>418</v>
      </c>
      <c r="I12" s="6">
        <v>3216.39</v>
      </c>
      <c r="J12" s="9">
        <v>11</v>
      </c>
      <c r="K12" s="5" t="s">
        <v>324</v>
      </c>
      <c r="L12" s="6">
        <v>2408.5</v>
      </c>
      <c r="M12">
        <v>11</v>
      </c>
      <c r="N12" s="5" t="s">
        <v>335</v>
      </c>
      <c r="O12" s="6">
        <v>746.36</v>
      </c>
      <c r="P12">
        <v>11</v>
      </c>
      <c r="Q12" s="5" t="s">
        <v>357</v>
      </c>
      <c r="R12" s="6">
        <v>1474.79</v>
      </c>
      <c r="S12">
        <v>11</v>
      </c>
      <c r="T12" s="5" t="s">
        <v>520</v>
      </c>
      <c r="U12" s="6">
        <v>1404.4</v>
      </c>
    </row>
    <row r="13" spans="1:21" x14ac:dyDescent="0.25">
      <c r="A13">
        <v>12</v>
      </c>
      <c r="B13" s="10" t="s">
        <v>367</v>
      </c>
      <c r="C13" s="11">
        <v>685.27</v>
      </c>
      <c r="D13">
        <v>12</v>
      </c>
      <c r="E13" s="5" t="s">
        <v>390</v>
      </c>
      <c r="F13" s="6">
        <v>1178.45</v>
      </c>
      <c r="G13">
        <v>12</v>
      </c>
      <c r="H13" s="5" t="s">
        <v>419</v>
      </c>
      <c r="I13" s="6">
        <v>726.77</v>
      </c>
      <c r="J13">
        <v>12</v>
      </c>
      <c r="K13" s="5" t="s">
        <v>453</v>
      </c>
      <c r="L13" s="6">
        <v>857.46</v>
      </c>
      <c r="M13">
        <v>12</v>
      </c>
      <c r="N13" s="5" t="s">
        <v>336</v>
      </c>
      <c r="O13" s="6">
        <v>644.39</v>
      </c>
      <c r="P13">
        <v>12</v>
      </c>
      <c r="Q13" s="5" t="s">
        <v>358</v>
      </c>
      <c r="R13" s="6">
        <v>1790.86</v>
      </c>
      <c r="S13">
        <v>12</v>
      </c>
      <c r="T13" s="5" t="s">
        <v>521</v>
      </c>
      <c r="U13" s="6">
        <v>909.87</v>
      </c>
    </row>
    <row r="14" spans="1:21" x14ac:dyDescent="0.25">
      <c r="A14">
        <v>13</v>
      </c>
      <c r="B14" s="10" t="s">
        <v>368</v>
      </c>
      <c r="C14" s="11">
        <v>1497.58</v>
      </c>
      <c r="D14">
        <v>13</v>
      </c>
      <c r="E14" s="5" t="s">
        <v>391</v>
      </c>
      <c r="F14" s="6">
        <v>954.49</v>
      </c>
      <c r="G14">
        <v>13</v>
      </c>
      <c r="H14" s="5" t="s">
        <v>420</v>
      </c>
      <c r="I14" s="6">
        <v>568.27</v>
      </c>
      <c r="J14">
        <v>13</v>
      </c>
      <c r="K14" s="5" t="s">
        <v>454</v>
      </c>
      <c r="L14" s="6">
        <v>1150.3</v>
      </c>
      <c r="M14">
        <v>13</v>
      </c>
      <c r="N14" s="5" t="s">
        <v>337</v>
      </c>
      <c r="O14" s="6">
        <v>525.88</v>
      </c>
      <c r="P14" s="9">
        <v>13</v>
      </c>
      <c r="Q14" s="5" t="s">
        <v>359</v>
      </c>
      <c r="R14" s="6">
        <v>3570.24</v>
      </c>
      <c r="S14">
        <v>13</v>
      </c>
      <c r="T14" s="5" t="s">
        <v>522</v>
      </c>
      <c r="U14" s="6">
        <v>1097.0999999999999</v>
      </c>
    </row>
    <row r="15" spans="1:21" x14ac:dyDescent="0.25">
      <c r="A15">
        <v>14</v>
      </c>
      <c r="B15" s="10" t="s">
        <v>369</v>
      </c>
      <c r="C15" s="11">
        <v>503.29</v>
      </c>
      <c r="D15">
        <v>14</v>
      </c>
      <c r="E15" s="5" t="s">
        <v>392</v>
      </c>
      <c r="F15" s="6">
        <v>533.95000000000005</v>
      </c>
      <c r="G15">
        <v>14</v>
      </c>
      <c r="H15" s="5" t="s">
        <v>421</v>
      </c>
      <c r="I15" s="6">
        <v>808.02</v>
      </c>
      <c r="J15">
        <v>14</v>
      </c>
      <c r="K15" s="5" t="s">
        <v>455</v>
      </c>
      <c r="L15" s="6">
        <v>1140.1199999999999</v>
      </c>
      <c r="M15">
        <v>14</v>
      </c>
      <c r="N15" s="5" t="s">
        <v>338</v>
      </c>
      <c r="O15" s="6">
        <v>408.92</v>
      </c>
      <c r="P15">
        <v>14</v>
      </c>
      <c r="Q15" s="5" t="s">
        <v>491</v>
      </c>
      <c r="R15" s="6">
        <v>713.67</v>
      </c>
      <c r="S15">
        <v>14</v>
      </c>
      <c r="T15" s="5" t="s">
        <v>523</v>
      </c>
      <c r="U15" s="6">
        <v>455.13</v>
      </c>
    </row>
    <row r="16" spans="1:21" x14ac:dyDescent="0.25">
      <c r="A16">
        <v>15</v>
      </c>
      <c r="B16" s="10" t="s">
        <v>370</v>
      </c>
      <c r="C16" s="11">
        <v>825.26</v>
      </c>
      <c r="D16">
        <v>15</v>
      </c>
      <c r="E16" s="5" t="s">
        <v>393</v>
      </c>
      <c r="F16" s="6">
        <v>1975.1</v>
      </c>
      <c r="G16">
        <v>15</v>
      </c>
      <c r="H16" s="5" t="s">
        <v>422</v>
      </c>
      <c r="I16" s="6">
        <v>622.4</v>
      </c>
      <c r="J16">
        <v>15</v>
      </c>
      <c r="K16" s="5" t="s">
        <v>456</v>
      </c>
      <c r="L16" s="6">
        <v>1426.7</v>
      </c>
      <c r="M16">
        <v>15</v>
      </c>
      <c r="N16" s="5" t="s">
        <v>339</v>
      </c>
      <c r="O16" s="6">
        <v>1136.92</v>
      </c>
      <c r="P16">
        <v>15</v>
      </c>
      <c r="Q16" s="5" t="s">
        <v>492</v>
      </c>
      <c r="R16" s="6">
        <v>1183.6400000000001</v>
      </c>
      <c r="S16">
        <v>15</v>
      </c>
      <c r="T16" s="5" t="s">
        <v>524</v>
      </c>
      <c r="U16" s="6">
        <v>510.46</v>
      </c>
    </row>
    <row r="17" spans="1:21" x14ac:dyDescent="0.25">
      <c r="A17">
        <v>16</v>
      </c>
      <c r="B17" s="10" t="s">
        <v>371</v>
      </c>
      <c r="C17" s="11">
        <v>454.25</v>
      </c>
      <c r="D17">
        <v>16</v>
      </c>
      <c r="E17" s="5" t="s">
        <v>394</v>
      </c>
      <c r="F17" s="6">
        <v>928.43</v>
      </c>
      <c r="G17">
        <v>16</v>
      </c>
      <c r="H17" s="5" t="s">
        <v>423</v>
      </c>
      <c r="I17" s="6">
        <v>1130.95</v>
      </c>
      <c r="J17">
        <v>16</v>
      </c>
      <c r="K17" s="5" t="s">
        <v>457</v>
      </c>
      <c r="L17" s="6">
        <v>475.24</v>
      </c>
      <c r="M17">
        <v>16</v>
      </c>
      <c r="N17" s="5" t="s">
        <v>340</v>
      </c>
      <c r="O17" s="6">
        <v>550.4</v>
      </c>
      <c r="P17">
        <v>16</v>
      </c>
      <c r="Q17" s="5" t="s">
        <v>493</v>
      </c>
      <c r="R17" s="6">
        <v>936.72</v>
      </c>
      <c r="S17">
        <v>16</v>
      </c>
      <c r="T17" s="5" t="s">
        <v>525</v>
      </c>
      <c r="U17" s="6">
        <v>665.27</v>
      </c>
    </row>
    <row r="18" spans="1:21" x14ac:dyDescent="0.25">
      <c r="A18">
        <v>17</v>
      </c>
      <c r="B18" s="10" t="s">
        <v>372</v>
      </c>
      <c r="C18" s="11">
        <v>345.03</v>
      </c>
      <c r="D18">
        <v>17</v>
      </c>
      <c r="E18" s="5" t="s">
        <v>395</v>
      </c>
      <c r="F18" s="6">
        <v>768.7</v>
      </c>
      <c r="G18">
        <v>17</v>
      </c>
      <c r="H18" s="5" t="s">
        <v>424</v>
      </c>
      <c r="I18" s="6">
        <v>723.51</v>
      </c>
      <c r="J18">
        <v>17</v>
      </c>
      <c r="K18" s="5" t="s">
        <v>458</v>
      </c>
      <c r="L18" s="6">
        <v>1676.52</v>
      </c>
      <c r="M18">
        <v>17</v>
      </c>
      <c r="N18" s="5" t="s">
        <v>341</v>
      </c>
      <c r="O18" s="6">
        <v>524.19000000000005</v>
      </c>
      <c r="P18">
        <v>17</v>
      </c>
      <c r="Q18" s="5" t="s">
        <v>494</v>
      </c>
      <c r="R18" s="6">
        <v>464.34</v>
      </c>
      <c r="S18">
        <v>17</v>
      </c>
      <c r="T18" s="5" t="s">
        <v>526</v>
      </c>
      <c r="U18" s="6">
        <v>426.09</v>
      </c>
    </row>
    <row r="19" spans="1:21" x14ac:dyDescent="0.25">
      <c r="A19">
        <v>18</v>
      </c>
      <c r="B19" s="10" t="s">
        <v>373</v>
      </c>
      <c r="C19" s="11">
        <v>940.71</v>
      </c>
      <c r="D19">
        <v>18</v>
      </c>
      <c r="E19" s="5" t="s">
        <v>396</v>
      </c>
      <c r="F19" s="6">
        <v>581.1</v>
      </c>
      <c r="G19">
        <v>18</v>
      </c>
      <c r="H19" s="5" t="s">
        <v>425</v>
      </c>
      <c r="I19" s="6">
        <v>653.63</v>
      </c>
      <c r="J19">
        <v>18</v>
      </c>
      <c r="K19" s="5" t="s">
        <v>459</v>
      </c>
      <c r="L19" s="6">
        <v>503.05</v>
      </c>
      <c r="M19">
        <v>18</v>
      </c>
      <c r="N19" s="5" t="s">
        <v>342</v>
      </c>
      <c r="O19" s="6">
        <v>1052.67</v>
      </c>
      <c r="P19">
        <v>18</v>
      </c>
      <c r="Q19" s="5" t="s">
        <v>495</v>
      </c>
      <c r="R19" s="6">
        <v>1480.62</v>
      </c>
      <c r="S19">
        <v>18</v>
      </c>
      <c r="T19" s="5" t="s">
        <v>527</v>
      </c>
      <c r="U19" s="6">
        <v>380.7</v>
      </c>
    </row>
    <row r="20" spans="1:21" x14ac:dyDescent="0.25">
      <c r="A20">
        <v>19</v>
      </c>
      <c r="B20" s="10" t="s">
        <v>374</v>
      </c>
      <c r="C20" s="11">
        <v>881.91</v>
      </c>
      <c r="D20">
        <v>19</v>
      </c>
      <c r="E20" s="5" t="s">
        <v>397</v>
      </c>
      <c r="F20" s="6">
        <v>739.45</v>
      </c>
      <c r="G20">
        <v>19</v>
      </c>
      <c r="H20" s="5" t="s">
        <v>426</v>
      </c>
      <c r="I20" s="6">
        <v>741.35</v>
      </c>
      <c r="J20">
        <v>19</v>
      </c>
      <c r="K20" s="5" t="s">
        <v>460</v>
      </c>
      <c r="L20" s="6">
        <v>444.68</v>
      </c>
      <c r="M20">
        <v>19</v>
      </c>
      <c r="N20" s="5" t="s">
        <v>343</v>
      </c>
      <c r="O20" s="6">
        <v>905.5</v>
      </c>
      <c r="P20">
        <v>19</v>
      </c>
      <c r="Q20" s="5" t="s">
        <v>496</v>
      </c>
      <c r="R20" s="6">
        <v>1131.6099999999999</v>
      </c>
      <c r="S20">
        <v>19</v>
      </c>
      <c r="T20" s="5" t="s">
        <v>528</v>
      </c>
      <c r="U20" s="6">
        <v>522.24</v>
      </c>
    </row>
    <row r="21" spans="1:21" x14ac:dyDescent="0.25">
      <c r="A21">
        <v>20</v>
      </c>
      <c r="B21" s="10" t="s">
        <v>375</v>
      </c>
      <c r="C21" s="11">
        <v>1261.29</v>
      </c>
      <c r="D21">
        <v>20</v>
      </c>
      <c r="E21" s="5" t="s">
        <v>398</v>
      </c>
      <c r="F21" s="6">
        <v>343.57</v>
      </c>
      <c r="G21">
        <v>20</v>
      </c>
      <c r="H21" s="5" t="s">
        <v>427</v>
      </c>
      <c r="I21" s="6">
        <v>862.3</v>
      </c>
      <c r="J21">
        <v>20</v>
      </c>
      <c r="K21" s="5" t="s">
        <v>461</v>
      </c>
      <c r="L21" s="6">
        <v>838.68</v>
      </c>
      <c r="M21">
        <v>20</v>
      </c>
      <c r="N21" s="5" t="s">
        <v>344</v>
      </c>
      <c r="O21" s="6">
        <v>2554.36</v>
      </c>
      <c r="P21">
        <v>20</v>
      </c>
      <c r="Q21" s="5" t="s">
        <v>497</v>
      </c>
      <c r="R21" s="6">
        <v>649.24</v>
      </c>
      <c r="S21">
        <v>20</v>
      </c>
      <c r="T21" s="5" t="s">
        <v>529</v>
      </c>
      <c r="U21" s="6">
        <v>628.86</v>
      </c>
    </row>
    <row r="22" spans="1:21" x14ac:dyDescent="0.25">
      <c r="A22">
        <v>21</v>
      </c>
      <c r="B22" s="10" t="s">
        <v>376</v>
      </c>
      <c r="C22" s="11">
        <v>1726.23</v>
      </c>
      <c r="D22">
        <v>21</v>
      </c>
      <c r="E22" s="5" t="s">
        <v>399</v>
      </c>
      <c r="F22" s="6">
        <v>224.04</v>
      </c>
      <c r="G22">
        <v>21</v>
      </c>
      <c r="H22" s="5" t="s">
        <v>428</v>
      </c>
      <c r="I22" s="6">
        <v>298.8</v>
      </c>
      <c r="J22">
        <v>21</v>
      </c>
      <c r="K22" s="5" t="s">
        <v>462</v>
      </c>
      <c r="L22" s="6">
        <v>846.86</v>
      </c>
      <c r="M22">
        <v>21</v>
      </c>
      <c r="N22" s="5" t="s">
        <v>345</v>
      </c>
      <c r="O22" s="6">
        <v>2368</v>
      </c>
      <c r="P22">
        <v>21</v>
      </c>
      <c r="Q22" s="5" t="s">
        <v>498</v>
      </c>
      <c r="R22" s="6">
        <v>1010.09</v>
      </c>
      <c r="S22">
        <v>21</v>
      </c>
      <c r="T22" s="5" t="s">
        <v>530</v>
      </c>
      <c r="U22" s="6">
        <v>228.33</v>
      </c>
    </row>
    <row r="23" spans="1:21" x14ac:dyDescent="0.25">
      <c r="A23">
        <v>22</v>
      </c>
      <c r="B23" s="10" t="s">
        <v>377</v>
      </c>
      <c r="C23" s="12">
        <v>715.7</v>
      </c>
      <c r="D23">
        <v>22</v>
      </c>
      <c r="E23" s="5" t="s">
        <v>400</v>
      </c>
      <c r="F23" s="6">
        <v>545.69000000000005</v>
      </c>
      <c r="G23">
        <v>22</v>
      </c>
      <c r="H23" s="5" t="s">
        <v>429</v>
      </c>
      <c r="I23" s="6">
        <v>328.5</v>
      </c>
      <c r="J23">
        <v>22</v>
      </c>
      <c r="K23" s="5" t="s">
        <v>463</v>
      </c>
      <c r="L23" s="6">
        <v>752.39</v>
      </c>
      <c r="M23" s="9">
        <v>22</v>
      </c>
      <c r="N23" s="5" t="s">
        <v>346</v>
      </c>
      <c r="O23" s="6">
        <v>504.62</v>
      </c>
      <c r="P23">
        <v>22</v>
      </c>
      <c r="Q23" s="5" t="s">
        <v>499</v>
      </c>
      <c r="R23" s="6">
        <v>1156.7</v>
      </c>
      <c r="S23">
        <v>22</v>
      </c>
      <c r="T23" s="5" t="s">
        <v>531</v>
      </c>
      <c r="U23" s="6">
        <v>897.22</v>
      </c>
    </row>
    <row r="24" spans="1:21" x14ac:dyDescent="0.25">
      <c r="A24">
        <v>23</v>
      </c>
      <c r="B24" s="10" t="s">
        <v>378</v>
      </c>
      <c r="C24" s="11">
        <v>424.04</v>
      </c>
      <c r="D24">
        <v>23</v>
      </c>
      <c r="E24" s="5" t="s">
        <v>401</v>
      </c>
      <c r="F24" s="6">
        <v>128.03</v>
      </c>
      <c r="G24">
        <v>23</v>
      </c>
      <c r="H24" s="5" t="s">
        <v>430</v>
      </c>
      <c r="I24" s="6">
        <v>415.59</v>
      </c>
      <c r="J24">
        <v>23</v>
      </c>
      <c r="K24" s="5" t="s">
        <v>464</v>
      </c>
      <c r="L24" s="6">
        <v>463.25</v>
      </c>
      <c r="M24">
        <v>23</v>
      </c>
      <c r="N24" s="5" t="s">
        <v>470</v>
      </c>
      <c r="O24" s="6">
        <v>967.42</v>
      </c>
      <c r="P24">
        <v>23</v>
      </c>
      <c r="Q24" s="5" t="s">
        <v>500</v>
      </c>
      <c r="R24" s="6">
        <v>666.97</v>
      </c>
      <c r="S24">
        <v>23</v>
      </c>
      <c r="T24" s="5" t="s">
        <v>532</v>
      </c>
      <c r="U24" s="6">
        <v>1250.07</v>
      </c>
    </row>
    <row r="25" spans="1:21" x14ac:dyDescent="0.25">
      <c r="A25">
        <v>24</v>
      </c>
      <c r="B25" s="10" t="s">
        <v>379</v>
      </c>
      <c r="C25" s="11">
        <v>466.26</v>
      </c>
      <c r="D25">
        <v>24</v>
      </c>
      <c r="E25" s="5" t="s">
        <v>402</v>
      </c>
      <c r="F25" s="6">
        <v>443.22</v>
      </c>
      <c r="G25">
        <v>24</v>
      </c>
      <c r="H25" s="5" t="s">
        <v>431</v>
      </c>
      <c r="I25" s="6">
        <v>196.54</v>
      </c>
      <c r="J25">
        <v>24</v>
      </c>
      <c r="K25" s="5" t="s">
        <v>465</v>
      </c>
      <c r="L25" s="6">
        <v>769.96</v>
      </c>
      <c r="M25">
        <v>24</v>
      </c>
      <c r="N25" s="5" t="s">
        <v>471</v>
      </c>
      <c r="O25" s="6">
        <v>1001.98</v>
      </c>
      <c r="P25">
        <v>24</v>
      </c>
      <c r="Q25" s="5" t="s">
        <v>501</v>
      </c>
      <c r="R25" s="6">
        <v>237.08</v>
      </c>
      <c r="S25">
        <v>24</v>
      </c>
      <c r="T25" s="5" t="s">
        <v>533</v>
      </c>
      <c r="U25" s="6">
        <v>470.64</v>
      </c>
    </row>
    <row r="26" spans="1:21" x14ac:dyDescent="0.25">
      <c r="A26">
        <v>25</v>
      </c>
      <c r="B26" s="10" t="s">
        <v>380</v>
      </c>
      <c r="C26" s="11">
        <v>636.70000000000005</v>
      </c>
      <c r="D26">
        <v>25</v>
      </c>
      <c r="E26" s="5" t="s">
        <v>403</v>
      </c>
      <c r="F26" s="6">
        <v>997.46</v>
      </c>
      <c r="G26">
        <v>25</v>
      </c>
      <c r="H26" s="5" t="s">
        <v>432</v>
      </c>
      <c r="I26" s="6">
        <v>221.29</v>
      </c>
      <c r="J26">
        <v>25</v>
      </c>
      <c r="K26" s="5" t="s">
        <v>466</v>
      </c>
      <c r="L26" s="6">
        <v>640.11</v>
      </c>
      <c r="M26">
        <v>25</v>
      </c>
      <c r="N26" s="5" t="s">
        <v>472</v>
      </c>
      <c r="O26" s="6">
        <v>647.4</v>
      </c>
      <c r="P26">
        <v>25</v>
      </c>
      <c r="Q26" s="5" t="s">
        <v>502</v>
      </c>
      <c r="R26" s="6">
        <v>1513.47</v>
      </c>
      <c r="S26">
        <v>25</v>
      </c>
      <c r="T26" s="5" t="s">
        <v>534</v>
      </c>
      <c r="U26" s="6">
        <v>1266.56</v>
      </c>
    </row>
    <row r="27" spans="1:21" x14ac:dyDescent="0.25">
      <c r="A27">
        <v>26</v>
      </c>
      <c r="B27" s="10" t="s">
        <v>381</v>
      </c>
      <c r="C27" s="11">
        <v>320.45</v>
      </c>
      <c r="D27">
        <v>26</v>
      </c>
      <c r="E27" s="5" t="s">
        <v>404</v>
      </c>
      <c r="F27" s="6">
        <v>460.94</v>
      </c>
      <c r="G27">
        <v>26</v>
      </c>
      <c r="H27" s="5" t="s">
        <v>433</v>
      </c>
      <c r="I27" s="6">
        <v>224.99</v>
      </c>
      <c r="J27">
        <v>26</v>
      </c>
      <c r="K27" s="5" t="s">
        <v>467</v>
      </c>
      <c r="L27" s="6">
        <v>224.31</v>
      </c>
      <c r="M27">
        <v>26</v>
      </c>
      <c r="N27" s="5" t="s">
        <v>473</v>
      </c>
      <c r="O27" s="6">
        <v>991.67</v>
      </c>
      <c r="P27">
        <v>26</v>
      </c>
      <c r="Q27" s="5" t="s">
        <v>503</v>
      </c>
      <c r="R27" s="6">
        <v>523.26</v>
      </c>
      <c r="S27">
        <v>26</v>
      </c>
      <c r="T27" s="5" t="s">
        <v>535</v>
      </c>
      <c r="U27" s="6">
        <v>1067.31</v>
      </c>
    </row>
    <row r="28" spans="1:21" x14ac:dyDescent="0.25">
      <c r="A28">
        <v>27</v>
      </c>
      <c r="B28" s="10" t="s">
        <v>382</v>
      </c>
      <c r="C28" s="11">
        <v>557.47</v>
      </c>
      <c r="D28">
        <v>27</v>
      </c>
      <c r="E28" s="5" t="s">
        <v>405</v>
      </c>
      <c r="F28" s="6">
        <v>1294.42</v>
      </c>
      <c r="G28">
        <v>27</v>
      </c>
      <c r="H28" s="5" t="s">
        <v>434</v>
      </c>
      <c r="I28" s="6">
        <v>1322.74</v>
      </c>
      <c r="J28">
        <v>27</v>
      </c>
      <c r="K28" s="5" t="s">
        <v>468</v>
      </c>
      <c r="L28" s="6">
        <v>467.99</v>
      </c>
      <c r="M28">
        <v>27</v>
      </c>
      <c r="N28" s="5" t="s">
        <v>474</v>
      </c>
      <c r="O28" s="6">
        <v>1313.78</v>
      </c>
      <c r="P28">
        <v>27</v>
      </c>
      <c r="Q28" s="5" t="s">
        <v>504</v>
      </c>
      <c r="R28" s="6">
        <v>1310.69</v>
      </c>
      <c r="S28">
        <v>27</v>
      </c>
      <c r="T28" s="5" t="s">
        <v>555</v>
      </c>
      <c r="U28" s="6">
        <v>1692.37</v>
      </c>
    </row>
    <row r="29" spans="1:21" x14ac:dyDescent="0.25">
      <c r="A29">
        <v>28</v>
      </c>
      <c r="B29" s="10" t="s">
        <v>383</v>
      </c>
      <c r="C29" s="11">
        <v>220.13</v>
      </c>
      <c r="D29">
        <v>28</v>
      </c>
      <c r="E29" s="5" t="s">
        <v>406</v>
      </c>
      <c r="F29" s="6">
        <v>764.74</v>
      </c>
      <c r="G29">
        <v>28</v>
      </c>
      <c r="H29" s="5" t="s">
        <v>435</v>
      </c>
      <c r="I29" s="6">
        <v>710.56</v>
      </c>
      <c r="J29">
        <v>28</v>
      </c>
      <c r="K29" s="5" t="s">
        <v>469</v>
      </c>
      <c r="L29" s="6">
        <v>482.85</v>
      </c>
      <c r="M29">
        <v>28</v>
      </c>
      <c r="N29" s="5" t="s">
        <v>475</v>
      </c>
      <c r="O29" s="6">
        <v>456.67</v>
      </c>
      <c r="P29">
        <v>28</v>
      </c>
      <c r="Q29" s="5" t="s">
        <v>505</v>
      </c>
      <c r="R29" s="6">
        <v>871.33</v>
      </c>
      <c r="S29">
        <v>28</v>
      </c>
      <c r="T29" s="5"/>
      <c r="U29" s="6"/>
    </row>
    <row r="30" spans="1:21" x14ac:dyDescent="0.25">
      <c r="A30">
        <v>29</v>
      </c>
      <c r="B30" s="10" t="s">
        <v>384</v>
      </c>
      <c r="C30" s="11">
        <v>409.55</v>
      </c>
      <c r="D30">
        <v>29</v>
      </c>
      <c r="E30" s="5" t="s">
        <v>407</v>
      </c>
      <c r="F30" s="6">
        <v>295.73</v>
      </c>
      <c r="G30">
        <v>29</v>
      </c>
      <c r="H30" s="5" t="s">
        <v>436</v>
      </c>
      <c r="I30" s="6">
        <v>869.45</v>
      </c>
      <c r="J30">
        <v>29</v>
      </c>
      <c r="K30" s="5" t="s">
        <v>551</v>
      </c>
      <c r="L30" s="6">
        <v>2499.46</v>
      </c>
      <c r="M30">
        <v>29</v>
      </c>
      <c r="N30" s="5" t="s">
        <v>476</v>
      </c>
      <c r="O30" s="6">
        <v>545.85</v>
      </c>
      <c r="P30">
        <v>29</v>
      </c>
      <c r="Q30" s="5" t="s">
        <v>506</v>
      </c>
      <c r="R30" s="6">
        <v>279.83999999999997</v>
      </c>
      <c r="T30" s="5"/>
      <c r="U30" s="6"/>
    </row>
    <row r="31" spans="1:21" x14ac:dyDescent="0.25">
      <c r="A31">
        <v>30</v>
      </c>
      <c r="B31" s="10" t="s">
        <v>385</v>
      </c>
      <c r="C31" s="11">
        <v>370.76</v>
      </c>
      <c r="D31">
        <v>30</v>
      </c>
      <c r="E31" s="5" t="s">
        <v>408</v>
      </c>
      <c r="F31" s="6">
        <v>648.13</v>
      </c>
      <c r="G31">
        <v>30</v>
      </c>
      <c r="H31" s="5" t="s">
        <v>437</v>
      </c>
      <c r="I31" s="6">
        <v>771.64</v>
      </c>
      <c r="J31">
        <v>30</v>
      </c>
      <c r="K31" s="5" t="s">
        <v>552</v>
      </c>
      <c r="L31" s="6">
        <v>489.57</v>
      </c>
      <c r="M31">
        <v>30</v>
      </c>
      <c r="N31" s="5" t="s">
        <v>477</v>
      </c>
      <c r="O31" s="6">
        <v>614.86</v>
      </c>
      <c r="P31">
        <v>30</v>
      </c>
      <c r="Q31" s="5" t="s">
        <v>507</v>
      </c>
      <c r="R31" s="6">
        <v>686.99</v>
      </c>
      <c r="T31" s="5"/>
      <c r="U31" s="6"/>
    </row>
    <row r="32" spans="1:21" x14ac:dyDescent="0.25">
      <c r="A32">
        <v>31</v>
      </c>
      <c r="B32" s="10" t="s">
        <v>386</v>
      </c>
      <c r="C32" s="11">
        <v>331.39</v>
      </c>
      <c r="D32">
        <v>31</v>
      </c>
      <c r="E32" s="5" t="s">
        <v>409</v>
      </c>
      <c r="F32" s="6">
        <v>645.36</v>
      </c>
      <c r="G32">
        <v>31</v>
      </c>
      <c r="H32" s="5" t="s">
        <v>438</v>
      </c>
      <c r="I32" s="6">
        <v>794.5</v>
      </c>
      <c r="J32">
        <v>31</v>
      </c>
      <c r="K32" s="5" t="s">
        <v>553</v>
      </c>
      <c r="L32" s="6">
        <v>1025.24</v>
      </c>
      <c r="M32">
        <v>31</v>
      </c>
      <c r="N32" s="5" t="s">
        <v>478</v>
      </c>
      <c r="O32" s="6">
        <v>638.32000000000005</v>
      </c>
      <c r="P32">
        <v>31</v>
      </c>
      <c r="Q32" s="5" t="s">
        <v>508</v>
      </c>
      <c r="R32" s="6">
        <v>277.88</v>
      </c>
      <c r="T32" s="5"/>
      <c r="U32" s="6"/>
    </row>
    <row r="33" spans="1:21" x14ac:dyDescent="0.25">
      <c r="A33">
        <v>32</v>
      </c>
      <c r="B33" s="10" t="s">
        <v>387</v>
      </c>
      <c r="C33" s="11">
        <v>182.22</v>
      </c>
      <c r="D33">
        <v>32</v>
      </c>
      <c r="E33" s="5" t="s">
        <v>410</v>
      </c>
      <c r="F33" s="6">
        <v>911</v>
      </c>
      <c r="G33">
        <v>32</v>
      </c>
      <c r="H33" s="5" t="s">
        <v>439</v>
      </c>
      <c r="I33" s="6">
        <v>781.67</v>
      </c>
      <c r="J33">
        <v>32</v>
      </c>
      <c r="K33" s="5" t="s">
        <v>554</v>
      </c>
      <c r="L33" s="6">
        <v>808.96</v>
      </c>
      <c r="M33">
        <v>32</v>
      </c>
      <c r="N33" s="5" t="s">
        <v>479</v>
      </c>
      <c r="O33" s="6">
        <v>744.55</v>
      </c>
      <c r="P33">
        <v>32</v>
      </c>
      <c r="Q33" s="5" t="s">
        <v>509</v>
      </c>
      <c r="R33" s="6">
        <v>1046.6400000000001</v>
      </c>
      <c r="T33" s="5"/>
      <c r="U33" s="6"/>
    </row>
    <row r="34" spans="1:21" x14ac:dyDescent="0.25">
      <c r="A34">
        <v>33</v>
      </c>
      <c r="B34" s="10" t="s">
        <v>388</v>
      </c>
      <c r="C34" s="11">
        <v>126.53</v>
      </c>
      <c r="D34">
        <v>33</v>
      </c>
      <c r="E34" s="5" t="s">
        <v>411</v>
      </c>
      <c r="F34" s="6">
        <v>278.39999999999998</v>
      </c>
      <c r="G34">
        <v>33</v>
      </c>
      <c r="H34" s="5" t="s">
        <v>440</v>
      </c>
      <c r="I34" s="6">
        <v>1810.82</v>
      </c>
      <c r="K34" s="5"/>
      <c r="L34" s="6"/>
      <c r="M34">
        <v>33</v>
      </c>
      <c r="N34" s="5" t="s">
        <v>480</v>
      </c>
      <c r="O34" s="6">
        <v>1371.61</v>
      </c>
      <c r="P34">
        <v>33</v>
      </c>
      <c r="Q34" s="5" t="s">
        <v>510</v>
      </c>
      <c r="R34" s="6">
        <v>1056.6500000000001</v>
      </c>
      <c r="T34" s="5"/>
      <c r="U34" s="6"/>
    </row>
    <row r="35" spans="1:21" x14ac:dyDescent="0.25">
      <c r="A35">
        <v>34</v>
      </c>
      <c r="B35" s="5" t="s">
        <v>536</v>
      </c>
      <c r="C35" s="6">
        <v>876.21</v>
      </c>
      <c r="D35">
        <v>34</v>
      </c>
      <c r="E35" s="5" t="s">
        <v>412</v>
      </c>
      <c r="F35" s="6">
        <v>598.86</v>
      </c>
      <c r="G35">
        <v>34</v>
      </c>
      <c r="H35" s="5" t="s">
        <v>441</v>
      </c>
      <c r="I35" s="6">
        <v>694.69</v>
      </c>
      <c r="K35" s="5"/>
      <c r="L35" s="6"/>
      <c r="M35">
        <v>34</v>
      </c>
      <c r="N35" s="5" t="s">
        <v>481</v>
      </c>
      <c r="O35" s="6">
        <v>571.4</v>
      </c>
      <c r="P35">
        <v>34</v>
      </c>
      <c r="Q35" s="5" t="s">
        <v>511</v>
      </c>
      <c r="R35" s="6">
        <v>873.09</v>
      </c>
      <c r="T35" s="5"/>
      <c r="U35" s="6"/>
    </row>
    <row r="36" spans="1:21" x14ac:dyDescent="0.25">
      <c r="A36">
        <v>35</v>
      </c>
      <c r="B36" s="5" t="s">
        <v>537</v>
      </c>
      <c r="C36" s="6">
        <v>377.97</v>
      </c>
      <c r="D36">
        <v>35</v>
      </c>
      <c r="E36" s="5" t="s">
        <v>413</v>
      </c>
      <c r="F36" s="6">
        <v>737.08</v>
      </c>
      <c r="G36">
        <v>35</v>
      </c>
      <c r="H36" s="5" t="s">
        <v>442</v>
      </c>
      <c r="I36" s="6">
        <v>913.75</v>
      </c>
      <c r="K36" s="5"/>
      <c r="L36" s="6"/>
      <c r="M36">
        <v>35</v>
      </c>
      <c r="N36" s="5" t="s">
        <v>482</v>
      </c>
      <c r="O36" s="6">
        <v>1357.45</v>
      </c>
      <c r="P36">
        <v>35</v>
      </c>
      <c r="Q36" s="5" t="s">
        <v>512</v>
      </c>
      <c r="R36" s="6">
        <v>1204.8399999999999</v>
      </c>
      <c r="T36" s="5"/>
      <c r="U36" s="6"/>
    </row>
    <row r="37" spans="1:21" x14ac:dyDescent="0.25">
      <c r="A37">
        <v>36</v>
      </c>
      <c r="B37" s="5" t="s">
        <v>538</v>
      </c>
      <c r="C37" s="6">
        <v>706.37</v>
      </c>
      <c r="D37">
        <v>36</v>
      </c>
      <c r="E37" s="5" t="s">
        <v>414</v>
      </c>
      <c r="F37" s="6">
        <v>599.59</v>
      </c>
      <c r="G37">
        <v>36</v>
      </c>
      <c r="H37" s="5" t="s">
        <v>443</v>
      </c>
      <c r="I37" s="6">
        <v>1016.07</v>
      </c>
      <c r="K37" s="5"/>
      <c r="L37" s="6"/>
      <c r="M37">
        <v>36</v>
      </c>
      <c r="N37" s="5" t="s">
        <v>483</v>
      </c>
      <c r="O37" s="6">
        <v>828.28</v>
      </c>
      <c r="P37">
        <v>36</v>
      </c>
      <c r="Q37" s="5" t="s">
        <v>513</v>
      </c>
      <c r="R37" s="6">
        <v>179.57</v>
      </c>
      <c r="T37" s="5"/>
      <c r="U37" s="6"/>
    </row>
    <row r="38" spans="1:21" x14ac:dyDescent="0.25">
      <c r="A38">
        <v>37</v>
      </c>
      <c r="B38" s="5" t="s">
        <v>539</v>
      </c>
      <c r="C38" s="6">
        <v>866.83</v>
      </c>
      <c r="D38">
        <v>37</v>
      </c>
      <c r="E38" s="5" t="s">
        <v>415</v>
      </c>
      <c r="F38" s="6">
        <v>570.20000000000005</v>
      </c>
      <c r="G38">
        <v>37</v>
      </c>
      <c r="H38" s="5" t="s">
        <v>444</v>
      </c>
      <c r="I38" s="6">
        <v>532.6</v>
      </c>
      <c r="K38" s="5"/>
      <c r="L38" s="6"/>
      <c r="M38">
        <v>37</v>
      </c>
      <c r="N38" s="5" t="s">
        <v>484</v>
      </c>
      <c r="O38" s="6">
        <v>1831.88</v>
      </c>
      <c r="P38">
        <v>37</v>
      </c>
      <c r="Q38" s="5" t="s">
        <v>514</v>
      </c>
      <c r="R38" s="6">
        <v>219.86</v>
      </c>
      <c r="T38" s="5"/>
      <c r="U38" s="6"/>
    </row>
    <row r="39" spans="1:21" x14ac:dyDescent="0.25">
      <c r="A39">
        <v>38</v>
      </c>
      <c r="B39" s="5" t="s">
        <v>540</v>
      </c>
      <c r="C39" s="6">
        <v>1011.46</v>
      </c>
      <c r="D39">
        <v>38</v>
      </c>
      <c r="E39" s="5" t="s">
        <v>416</v>
      </c>
      <c r="F39" s="6">
        <v>475.25</v>
      </c>
      <c r="G39">
        <v>38</v>
      </c>
      <c r="H39" s="5" t="s">
        <v>445</v>
      </c>
      <c r="I39" s="6">
        <v>1229.72</v>
      </c>
      <c r="K39" s="5"/>
      <c r="L39" s="6"/>
      <c r="M39">
        <v>38</v>
      </c>
      <c r="N39" s="5" t="s">
        <v>485</v>
      </c>
      <c r="O39" s="6">
        <v>880.75</v>
      </c>
      <c r="P39">
        <v>38</v>
      </c>
      <c r="Q39" s="5" t="s">
        <v>515</v>
      </c>
      <c r="R39" s="6">
        <v>253.88</v>
      </c>
      <c r="T39" s="5"/>
      <c r="U39" s="6"/>
    </row>
    <row r="40" spans="1:21" x14ac:dyDescent="0.25">
      <c r="A40">
        <v>39</v>
      </c>
      <c r="B40" s="5" t="s">
        <v>541</v>
      </c>
      <c r="C40" s="6">
        <v>447.21</v>
      </c>
      <c r="D40">
        <v>39</v>
      </c>
      <c r="E40" s="5" t="s">
        <v>417</v>
      </c>
      <c r="F40" s="6">
        <v>174.25</v>
      </c>
      <c r="G40">
        <v>39</v>
      </c>
      <c r="H40" s="5" t="s">
        <v>446</v>
      </c>
      <c r="I40" s="6">
        <v>546</v>
      </c>
      <c r="K40" s="5"/>
      <c r="L40" s="6"/>
      <c r="M40">
        <v>39</v>
      </c>
      <c r="N40" s="5" t="s">
        <v>486</v>
      </c>
      <c r="O40" s="6">
        <v>1062.27</v>
      </c>
      <c r="P40">
        <v>39</v>
      </c>
      <c r="Q40" s="5" t="s">
        <v>516</v>
      </c>
      <c r="R40" s="6">
        <v>511.99</v>
      </c>
      <c r="T40" s="5"/>
      <c r="U40" s="6"/>
    </row>
    <row r="41" spans="1:21" x14ac:dyDescent="0.25">
      <c r="A41">
        <v>40</v>
      </c>
      <c r="B41" s="5" t="s">
        <v>542</v>
      </c>
      <c r="C41" s="6">
        <v>189.41</v>
      </c>
      <c r="D41">
        <v>40</v>
      </c>
      <c r="E41" s="5" t="s">
        <v>543</v>
      </c>
      <c r="F41" s="6">
        <v>531.91</v>
      </c>
      <c r="G41">
        <v>40</v>
      </c>
      <c r="H41" s="5" t="s">
        <v>447</v>
      </c>
      <c r="I41" s="6">
        <v>268.22000000000003</v>
      </c>
      <c r="K41" s="5"/>
      <c r="L41" s="6"/>
      <c r="M41">
        <v>40</v>
      </c>
      <c r="N41" s="5" t="s">
        <v>487</v>
      </c>
      <c r="O41" s="6">
        <v>431.1</v>
      </c>
      <c r="P41">
        <v>40</v>
      </c>
      <c r="Q41" s="5" t="s">
        <v>556</v>
      </c>
      <c r="R41" s="6">
        <v>1030.6099999999999</v>
      </c>
      <c r="T41" s="5"/>
      <c r="U41" s="6"/>
    </row>
    <row r="42" spans="1:21" x14ac:dyDescent="0.25">
      <c r="A42">
        <v>41</v>
      </c>
      <c r="B42" s="5"/>
      <c r="C42" s="6"/>
      <c r="D42">
        <v>41</v>
      </c>
      <c r="E42" s="5" t="s">
        <v>544</v>
      </c>
      <c r="F42" s="6">
        <v>493.12</v>
      </c>
      <c r="G42">
        <v>41</v>
      </c>
      <c r="H42" s="5" t="s">
        <v>448</v>
      </c>
      <c r="I42" s="6">
        <v>735.55</v>
      </c>
      <c r="K42" s="5"/>
      <c r="L42" s="6"/>
      <c r="M42">
        <v>41</v>
      </c>
      <c r="N42" s="5" t="s">
        <v>488</v>
      </c>
      <c r="O42" s="6">
        <v>1031.25</v>
      </c>
      <c r="P42">
        <v>41</v>
      </c>
      <c r="Q42" s="5" t="s">
        <v>557</v>
      </c>
      <c r="R42" s="6">
        <v>288.98</v>
      </c>
      <c r="T42" s="5"/>
      <c r="U42" s="6"/>
    </row>
    <row r="43" spans="1:21" x14ac:dyDescent="0.25">
      <c r="A43">
        <v>42</v>
      </c>
      <c r="B43" s="5"/>
      <c r="C43" s="6"/>
      <c r="D43">
        <v>42</v>
      </c>
      <c r="E43" s="5" t="s">
        <v>545</v>
      </c>
      <c r="F43" s="6">
        <v>621.04</v>
      </c>
      <c r="G43">
        <v>42</v>
      </c>
      <c r="H43" s="5" t="s">
        <v>449</v>
      </c>
      <c r="I43" s="6">
        <v>252.93</v>
      </c>
      <c r="K43" s="5"/>
      <c r="L43" s="6"/>
      <c r="M43">
        <v>42</v>
      </c>
      <c r="N43" s="5" t="s">
        <v>489</v>
      </c>
      <c r="O43" s="6">
        <v>498.47</v>
      </c>
      <c r="P43">
        <v>42</v>
      </c>
      <c r="Q43" s="5" t="s">
        <v>558</v>
      </c>
      <c r="R43" s="6">
        <v>233.78</v>
      </c>
      <c r="T43" s="5"/>
      <c r="U43" s="6"/>
    </row>
    <row r="44" spans="1:21" x14ac:dyDescent="0.25">
      <c r="A44">
        <v>43</v>
      </c>
      <c r="B44" s="5"/>
      <c r="C44" s="6"/>
      <c r="D44">
        <v>43</v>
      </c>
      <c r="E44" s="5" t="s">
        <v>546</v>
      </c>
      <c r="F44" s="6">
        <v>300.45999999999998</v>
      </c>
      <c r="G44">
        <v>43</v>
      </c>
      <c r="H44" s="5" t="s">
        <v>450</v>
      </c>
      <c r="I44" s="6">
        <v>496.07</v>
      </c>
      <c r="K44" s="5"/>
      <c r="L44" s="6"/>
      <c r="M44">
        <v>43</v>
      </c>
      <c r="N44" s="5" t="s">
        <v>490</v>
      </c>
      <c r="O44" s="6">
        <v>905.99</v>
      </c>
      <c r="P44">
        <v>43</v>
      </c>
      <c r="Q44" s="5" t="s">
        <v>559</v>
      </c>
      <c r="R44" s="6">
        <v>527.24</v>
      </c>
      <c r="T44" s="5"/>
      <c r="U44" s="6"/>
    </row>
    <row r="45" spans="1:21" x14ac:dyDescent="0.25">
      <c r="A45">
        <v>44</v>
      </c>
      <c r="B45" s="5"/>
      <c r="C45" s="6"/>
      <c r="D45">
        <v>44</v>
      </c>
      <c r="E45" s="5" t="s">
        <v>547</v>
      </c>
      <c r="F45" s="6">
        <v>363.07</v>
      </c>
      <c r="G45">
        <v>44</v>
      </c>
      <c r="H45" s="5" t="s">
        <v>451</v>
      </c>
      <c r="I45" s="6">
        <v>388.61</v>
      </c>
      <c r="K45" s="5"/>
      <c r="L45" s="6"/>
      <c r="M45">
        <v>44</v>
      </c>
      <c r="N45" s="5"/>
      <c r="O45" s="6"/>
      <c r="P45">
        <v>44</v>
      </c>
      <c r="Q45" s="5" t="s">
        <v>560</v>
      </c>
      <c r="R45" s="6">
        <v>754.92</v>
      </c>
      <c r="T45" s="5"/>
      <c r="U45" s="6"/>
    </row>
    <row r="46" spans="1:21" x14ac:dyDescent="0.25">
      <c r="A46">
        <v>45</v>
      </c>
      <c r="B46" s="5"/>
      <c r="C46" s="6"/>
      <c r="D46">
        <v>45</v>
      </c>
      <c r="E46" s="5" t="s">
        <v>548</v>
      </c>
      <c r="F46" s="6">
        <v>444.26</v>
      </c>
      <c r="G46">
        <v>45</v>
      </c>
      <c r="H46" s="5" t="s">
        <v>452</v>
      </c>
      <c r="I46" s="6">
        <v>913.12</v>
      </c>
      <c r="K46" s="5"/>
      <c r="L46" s="6"/>
      <c r="M46">
        <v>45</v>
      </c>
      <c r="N46" s="5"/>
      <c r="O46" s="6"/>
      <c r="P46">
        <v>45</v>
      </c>
      <c r="Q46" s="5" t="s">
        <v>561</v>
      </c>
      <c r="R46" s="6">
        <v>1368.66</v>
      </c>
      <c r="T46" s="5"/>
      <c r="U46" s="6"/>
    </row>
    <row r="47" spans="1:21" x14ac:dyDescent="0.25">
      <c r="A47">
        <v>46</v>
      </c>
      <c r="B47" s="5"/>
      <c r="C47" s="6"/>
      <c r="D47">
        <v>46</v>
      </c>
      <c r="E47" s="5" t="s">
        <v>549</v>
      </c>
      <c r="F47" s="6">
        <v>258.19</v>
      </c>
      <c r="H47" s="5"/>
      <c r="I47" s="6"/>
      <c r="K47" s="5"/>
      <c r="L47" s="6"/>
      <c r="M47">
        <v>46</v>
      </c>
      <c r="N47" s="5"/>
      <c r="O47" s="6"/>
      <c r="P47">
        <v>46</v>
      </c>
      <c r="Q47" s="5" t="s">
        <v>562</v>
      </c>
      <c r="R47" s="6">
        <v>611.30999999999995</v>
      </c>
      <c r="T47" s="5"/>
      <c r="U47" s="6"/>
    </row>
    <row r="48" spans="1:21" x14ac:dyDescent="0.25">
      <c r="A48">
        <v>47</v>
      </c>
      <c r="B48" s="5"/>
      <c r="C48" s="6"/>
      <c r="D48">
        <v>47</v>
      </c>
      <c r="E48" s="5" t="s">
        <v>550</v>
      </c>
      <c r="F48" s="6">
        <v>244.71</v>
      </c>
      <c r="H48" s="5"/>
      <c r="I48" s="6"/>
      <c r="K48" s="5"/>
      <c r="L48" s="6"/>
      <c r="M48">
        <v>47</v>
      </c>
      <c r="N48" s="5"/>
      <c r="O48" s="6"/>
      <c r="Q48" s="5"/>
      <c r="R48" s="6"/>
      <c r="T48" s="5"/>
      <c r="U48" s="6"/>
    </row>
    <row r="49" spans="1:21" x14ac:dyDescent="0.25">
      <c r="A49">
        <v>48</v>
      </c>
      <c r="B49" s="5"/>
      <c r="C49" s="6"/>
      <c r="D49">
        <v>48</v>
      </c>
      <c r="E49" s="5"/>
      <c r="F49" s="6"/>
      <c r="H49" s="5"/>
      <c r="I49" s="6"/>
      <c r="K49" s="5"/>
      <c r="L49" s="6"/>
      <c r="M49">
        <v>48</v>
      </c>
      <c r="N49" s="5"/>
      <c r="O49" s="6"/>
      <c r="Q49" s="5"/>
      <c r="R49" s="6"/>
      <c r="T49" s="5"/>
      <c r="U49" s="6"/>
    </row>
    <row r="50" spans="1:21" x14ac:dyDescent="0.25">
      <c r="A50">
        <v>49</v>
      </c>
      <c r="B50" s="5"/>
      <c r="C50" s="6"/>
      <c r="E50" s="5"/>
      <c r="F50" s="6"/>
      <c r="H50" s="5"/>
      <c r="I50" s="6"/>
      <c r="K50" s="5"/>
      <c r="L50" s="6"/>
      <c r="M50">
        <v>49</v>
      </c>
      <c r="N50" s="5"/>
      <c r="O50" s="6"/>
      <c r="Q50" s="5"/>
      <c r="R50" s="6"/>
      <c r="T50" s="5"/>
      <c r="U50" s="6"/>
    </row>
    <row r="51" spans="1:21" x14ac:dyDescent="0.25">
      <c r="A51">
        <v>50</v>
      </c>
      <c r="B51" s="5"/>
      <c r="C51" s="6"/>
      <c r="E51" s="5"/>
      <c r="F51" s="6"/>
      <c r="H51" s="5"/>
      <c r="I51" s="6"/>
      <c r="K51" s="5"/>
      <c r="L51" s="6"/>
      <c r="M51">
        <v>50</v>
      </c>
      <c r="N51" s="5"/>
      <c r="O51" s="6"/>
      <c r="Q51" s="5"/>
      <c r="R51" s="6"/>
      <c r="T51" s="5"/>
      <c r="U51" s="6"/>
    </row>
    <row r="52" spans="1:21" x14ac:dyDescent="0.25">
      <c r="B52" s="5"/>
      <c r="C52" s="6"/>
      <c r="E52" s="5"/>
      <c r="F52" s="6"/>
      <c r="H52" s="5"/>
      <c r="I52" s="6"/>
      <c r="K52" s="5"/>
      <c r="L52" s="6"/>
      <c r="N52" s="5"/>
      <c r="O52" s="6"/>
      <c r="Q52" s="5"/>
      <c r="R52" s="6"/>
      <c r="T52" s="5"/>
      <c r="U52" s="6"/>
    </row>
    <row r="53" spans="1:21" x14ac:dyDescent="0.25">
      <c r="B53" s="8" t="s">
        <v>48</v>
      </c>
      <c r="C53" s="6">
        <f>SUM(C2:C52)</f>
        <v>36718.480000000003</v>
      </c>
      <c r="D53" s="4"/>
      <c r="E53" s="8" t="s">
        <v>49</v>
      </c>
      <c r="F53" s="6">
        <f>SUM(F2:F52)</f>
        <v>34765.300000000003</v>
      </c>
      <c r="G53" s="4"/>
      <c r="H53" s="7" t="s">
        <v>50</v>
      </c>
      <c r="I53" s="6">
        <f>SUM(I2:I52)</f>
        <v>43686.770000000011</v>
      </c>
      <c r="J53" s="4"/>
      <c r="K53" s="8" t="s">
        <v>51</v>
      </c>
      <c r="L53" s="6">
        <f>SUM(L2:L52)</f>
        <v>32238.77</v>
      </c>
      <c r="M53" s="4"/>
      <c r="N53" s="8" t="s">
        <v>52</v>
      </c>
      <c r="O53" s="6">
        <f>SUM(O2:O52)</f>
        <v>39740.439999999988</v>
      </c>
      <c r="Q53" s="8" t="s">
        <v>53</v>
      </c>
      <c r="R53" s="6">
        <f>SUM(R2:R52)</f>
        <v>46799.599999999991</v>
      </c>
      <c r="T53" s="8" t="s">
        <v>54</v>
      </c>
      <c r="U53" s="6">
        <f>SUM(U2:U52)</f>
        <v>25664.470000000005</v>
      </c>
    </row>
    <row r="54" spans="1:21" x14ac:dyDescent="0.25">
      <c r="C54" s="13">
        <f>Sheet2!C53</f>
        <v>34997.540000000008</v>
      </c>
      <c r="D54" s="14"/>
      <c r="E54" s="14"/>
      <c r="F54" s="13">
        <f>Sheet2!F53</f>
        <v>34255.069999999992</v>
      </c>
      <c r="G54" s="14"/>
      <c r="H54" s="14"/>
      <c r="I54" s="13">
        <f>Sheet2!I53</f>
        <v>40644.43</v>
      </c>
      <c r="J54" s="14"/>
      <c r="K54" s="14"/>
      <c r="L54" s="13">
        <f>Sheet2!L53</f>
        <v>29488.38</v>
      </c>
      <c r="M54" s="14"/>
      <c r="N54" s="14"/>
      <c r="O54" s="13">
        <f>Sheet2!O53</f>
        <v>44323.73</v>
      </c>
      <c r="P54" s="14"/>
      <c r="Q54" s="14"/>
      <c r="R54" s="13">
        <f>Sheet2!R53</f>
        <v>43237.98</v>
      </c>
      <c r="S54" s="14"/>
      <c r="T54" s="14"/>
      <c r="U54" s="13">
        <f>Sheet2!U53</f>
        <v>26950.240000000002</v>
      </c>
    </row>
    <row r="55" spans="1:21" x14ac:dyDescent="0.25">
      <c r="C55" s="13">
        <f>C54-C53</f>
        <v>-1720.9399999999951</v>
      </c>
      <c r="D55" s="14"/>
      <c r="E55" s="14"/>
      <c r="F55" s="13">
        <f>F54-F53</f>
        <v>-510.23000000001048</v>
      </c>
      <c r="G55" s="14"/>
      <c r="H55" s="14"/>
      <c r="I55" s="13">
        <f>I54-I53</f>
        <v>-3042.3400000000111</v>
      </c>
      <c r="J55" s="14"/>
      <c r="K55" s="14"/>
      <c r="L55" s="13">
        <f>L54-L53</f>
        <v>-2750.3899999999994</v>
      </c>
      <c r="M55" s="14"/>
      <c r="N55" s="14"/>
      <c r="O55" s="13">
        <f>O54-O53</f>
        <v>4583.2900000000154</v>
      </c>
      <c r="P55" s="14"/>
      <c r="Q55" s="14"/>
      <c r="R55" s="13">
        <f>R54-R53</f>
        <v>-3561.6199999999881</v>
      </c>
      <c r="S55" s="14"/>
      <c r="T55" s="14"/>
      <c r="U55" s="13">
        <f>U54-U53</f>
        <v>1285.7699999999968</v>
      </c>
    </row>
    <row r="56" spans="1:21" x14ac:dyDescent="0.25">
      <c r="B56" t="s">
        <v>281</v>
      </c>
      <c r="C56" s="4">
        <f>A41+D48+G46+J33+M44+P47+S28</f>
        <v>280</v>
      </c>
    </row>
    <row r="57" spans="1:21" x14ac:dyDescent="0.25">
      <c r="B57" t="s">
        <v>282</v>
      </c>
      <c r="C57" s="4">
        <f>C53+F53+I53+L53+O53+R53+U53</f>
        <v>259613.83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opLeftCell="A22" zoomScale="55" zoomScaleNormal="55" workbookViewId="0">
      <selection activeCell="Q41" sqref="Q41:R47"/>
    </sheetView>
  </sheetViews>
  <sheetFormatPr defaultRowHeight="15" x14ac:dyDescent="0.25"/>
  <cols>
    <col min="2" max="2" width="28.42578125" customWidth="1"/>
    <col min="3" max="3" width="12" style="4" customWidth="1"/>
    <col min="4" max="4" width="5.5703125" customWidth="1"/>
    <col min="5" max="5" width="24.42578125" customWidth="1"/>
    <col min="6" max="6" width="11.42578125" style="4" customWidth="1"/>
    <col min="7" max="7" width="5.5703125" customWidth="1"/>
    <col min="8" max="8" width="29.42578125" customWidth="1"/>
    <col min="9" max="9" width="13" style="4" customWidth="1"/>
    <col min="10" max="10" width="5.5703125" customWidth="1"/>
    <col min="11" max="11" width="26.28515625" customWidth="1"/>
    <col min="12" max="12" width="11.42578125" style="4" customWidth="1"/>
    <col min="13" max="13" width="5.5703125" customWidth="1"/>
    <col min="14" max="14" width="26.140625" customWidth="1"/>
    <col min="15" max="15" width="12.28515625" style="4" customWidth="1"/>
    <col min="17" max="17" width="32.140625" bestFit="1" customWidth="1"/>
    <col min="18" max="18" width="11.85546875" style="4" customWidth="1"/>
    <col min="20" max="20" width="25.5703125" customWidth="1"/>
    <col min="21" max="21" width="10.140625" style="4" bestFit="1" customWidth="1"/>
  </cols>
  <sheetData>
    <row r="1" spans="1:21" x14ac:dyDescent="0.25">
      <c r="B1" s="2" t="s">
        <v>48</v>
      </c>
      <c r="E1" s="2" t="s">
        <v>49</v>
      </c>
      <c r="H1" s="3" t="s">
        <v>50</v>
      </c>
      <c r="K1" s="2" t="s">
        <v>51</v>
      </c>
      <c r="N1" s="2" t="s">
        <v>52</v>
      </c>
      <c r="Q1" s="3" t="s">
        <v>53</v>
      </c>
      <c r="T1" s="3" t="s">
        <v>54</v>
      </c>
    </row>
    <row r="2" spans="1:21" x14ac:dyDescent="0.25">
      <c r="A2">
        <v>1</v>
      </c>
      <c r="B2" s="5" t="s">
        <v>111</v>
      </c>
      <c r="C2" s="6">
        <v>940.71</v>
      </c>
      <c r="D2">
        <v>1</v>
      </c>
      <c r="E2" s="5" t="s">
        <v>58</v>
      </c>
      <c r="F2" s="6">
        <v>657.3</v>
      </c>
      <c r="G2">
        <v>1</v>
      </c>
      <c r="H2" s="5" t="s">
        <v>38</v>
      </c>
      <c r="I2" s="6">
        <v>560.78</v>
      </c>
      <c r="J2">
        <v>1</v>
      </c>
      <c r="K2" s="5" t="s">
        <v>93</v>
      </c>
      <c r="L2" s="6">
        <v>1774.7</v>
      </c>
      <c r="M2">
        <v>1</v>
      </c>
      <c r="N2" s="5" t="s">
        <v>68</v>
      </c>
      <c r="O2" s="6">
        <v>618.1</v>
      </c>
      <c r="P2">
        <v>1</v>
      </c>
      <c r="Q2" s="5" t="s">
        <v>75</v>
      </c>
      <c r="R2" s="6">
        <v>826.09</v>
      </c>
      <c r="S2">
        <v>1</v>
      </c>
      <c r="T2" s="5" t="s">
        <v>20</v>
      </c>
      <c r="U2" s="6">
        <v>897.22</v>
      </c>
    </row>
    <row r="3" spans="1:21" x14ac:dyDescent="0.25">
      <c r="A3">
        <v>2</v>
      </c>
      <c r="B3" s="5" t="s">
        <v>192</v>
      </c>
      <c r="C3" s="6">
        <v>1062.5999999999999</v>
      </c>
      <c r="D3">
        <v>2</v>
      </c>
      <c r="E3" s="5" t="s">
        <v>248</v>
      </c>
      <c r="F3" s="6">
        <v>296.25</v>
      </c>
      <c r="G3">
        <v>2</v>
      </c>
      <c r="H3" s="5" t="s">
        <v>40</v>
      </c>
      <c r="I3" s="6">
        <v>1492.89</v>
      </c>
      <c r="J3">
        <v>2</v>
      </c>
      <c r="K3" s="5" t="s">
        <v>149</v>
      </c>
      <c r="L3" s="6">
        <v>1408.44</v>
      </c>
      <c r="M3">
        <v>2</v>
      </c>
      <c r="N3" s="5" t="s">
        <v>254</v>
      </c>
      <c r="O3" s="6">
        <v>571.4</v>
      </c>
      <c r="P3">
        <v>2</v>
      </c>
      <c r="Q3" s="5" t="s">
        <v>83</v>
      </c>
      <c r="R3" s="6">
        <v>1880.06</v>
      </c>
      <c r="S3">
        <v>2</v>
      </c>
      <c r="T3" s="5" t="s">
        <v>118</v>
      </c>
      <c r="U3" s="6">
        <v>1250.07</v>
      </c>
    </row>
    <row r="4" spans="1:21" x14ac:dyDescent="0.25">
      <c r="A4">
        <v>3</v>
      </c>
      <c r="B4" s="5" t="s">
        <v>153</v>
      </c>
      <c r="C4" s="6">
        <v>881.91</v>
      </c>
      <c r="D4">
        <v>3</v>
      </c>
      <c r="E4" s="5" t="s">
        <v>120</v>
      </c>
      <c r="F4" s="6">
        <v>221.12</v>
      </c>
      <c r="G4">
        <v>3</v>
      </c>
      <c r="H4" s="5" t="s">
        <v>41</v>
      </c>
      <c r="I4" s="6">
        <v>913.75</v>
      </c>
      <c r="J4">
        <v>3</v>
      </c>
      <c r="K4" s="5" t="s">
        <v>262</v>
      </c>
      <c r="L4" s="6">
        <v>1426.7</v>
      </c>
      <c r="M4">
        <v>3</v>
      </c>
      <c r="N4" s="5" t="s">
        <v>173</v>
      </c>
      <c r="O4" s="6">
        <v>631.03</v>
      </c>
      <c r="P4">
        <v>3</v>
      </c>
      <c r="Q4" s="5" t="s">
        <v>79</v>
      </c>
      <c r="R4" s="6">
        <v>1795.31</v>
      </c>
      <c r="S4">
        <v>3</v>
      </c>
      <c r="T4" s="5" t="s">
        <v>113</v>
      </c>
      <c r="U4" s="6">
        <v>703.45</v>
      </c>
    </row>
    <row r="5" spans="1:21" x14ac:dyDescent="0.25">
      <c r="A5">
        <v>4</v>
      </c>
      <c r="B5" s="5" t="s">
        <v>263</v>
      </c>
      <c r="C5" s="6">
        <v>459.47</v>
      </c>
      <c r="D5">
        <v>4</v>
      </c>
      <c r="E5" s="5" t="s">
        <v>170</v>
      </c>
      <c r="F5" s="6">
        <v>515.33000000000004</v>
      </c>
      <c r="G5">
        <v>4</v>
      </c>
      <c r="H5" s="5" t="s">
        <v>39</v>
      </c>
      <c r="I5" s="6">
        <v>706.75</v>
      </c>
      <c r="J5">
        <v>4</v>
      </c>
      <c r="K5" s="5" t="s">
        <v>279</v>
      </c>
      <c r="L5" s="6"/>
      <c r="M5">
        <v>4</v>
      </c>
      <c r="N5" s="5" t="s">
        <v>274</v>
      </c>
      <c r="O5" s="6">
        <v>977.82</v>
      </c>
      <c r="P5">
        <v>4</v>
      </c>
      <c r="Q5" s="5" t="s">
        <v>78</v>
      </c>
      <c r="R5" s="6">
        <v>1232.28</v>
      </c>
      <c r="S5">
        <v>4</v>
      </c>
      <c r="T5" s="5" t="s">
        <v>241</v>
      </c>
      <c r="U5" s="6">
        <v>470.64</v>
      </c>
    </row>
    <row r="6" spans="1:21" x14ac:dyDescent="0.25">
      <c r="A6">
        <v>5</v>
      </c>
      <c r="B6" s="5" t="s">
        <v>157</v>
      </c>
      <c r="C6" s="6">
        <v>458.81</v>
      </c>
      <c r="D6">
        <v>5</v>
      </c>
      <c r="E6" s="5" t="s">
        <v>168</v>
      </c>
      <c r="F6" s="6">
        <v>460.94</v>
      </c>
      <c r="G6">
        <v>5</v>
      </c>
      <c r="H6" s="5" t="s">
        <v>85</v>
      </c>
      <c r="I6" s="6">
        <v>2172.08</v>
      </c>
      <c r="J6">
        <v>5</v>
      </c>
      <c r="K6" s="5" t="s">
        <v>147</v>
      </c>
      <c r="L6" s="6">
        <v>727.22</v>
      </c>
      <c r="M6">
        <v>5</v>
      </c>
      <c r="N6" s="5" t="s">
        <v>208</v>
      </c>
      <c r="O6" s="6">
        <v>465.5</v>
      </c>
      <c r="P6">
        <v>5</v>
      </c>
      <c r="Q6" s="5" t="s">
        <v>129</v>
      </c>
      <c r="R6" s="6">
        <v>484.26</v>
      </c>
      <c r="S6">
        <v>5</v>
      </c>
      <c r="T6" s="5" t="s">
        <v>164</v>
      </c>
      <c r="U6" s="6">
        <v>1266.56</v>
      </c>
    </row>
    <row r="7" spans="1:21" x14ac:dyDescent="0.25">
      <c r="A7">
        <v>6</v>
      </c>
      <c r="B7" s="5" t="s">
        <v>219</v>
      </c>
      <c r="C7" s="6">
        <v>1592.64</v>
      </c>
      <c r="D7">
        <v>6</v>
      </c>
      <c r="E7" s="5" t="s">
        <v>246</v>
      </c>
      <c r="F7" s="6">
        <v>522.48</v>
      </c>
      <c r="G7">
        <v>6</v>
      </c>
      <c r="H7" s="5" t="s">
        <v>220</v>
      </c>
      <c r="I7" s="6">
        <v>2195.35</v>
      </c>
      <c r="J7">
        <v>6</v>
      </c>
      <c r="K7" s="5" t="s">
        <v>89</v>
      </c>
      <c r="L7" s="6">
        <v>808.96</v>
      </c>
      <c r="M7">
        <v>6</v>
      </c>
      <c r="N7" s="5" t="s">
        <v>69</v>
      </c>
      <c r="O7" s="6">
        <v>1131.3699999999999</v>
      </c>
      <c r="P7">
        <v>6</v>
      </c>
      <c r="Q7" s="5" t="s">
        <v>103</v>
      </c>
      <c r="R7" s="6">
        <v>1606.03</v>
      </c>
      <c r="S7">
        <v>6</v>
      </c>
      <c r="T7" s="5" t="s">
        <v>18</v>
      </c>
      <c r="U7" s="6">
        <v>553.66999999999996</v>
      </c>
    </row>
    <row r="8" spans="1:21" x14ac:dyDescent="0.25">
      <c r="A8">
        <v>7</v>
      </c>
      <c r="B8" s="5" t="s">
        <v>240</v>
      </c>
      <c r="C8" s="6">
        <v>374.68</v>
      </c>
      <c r="D8">
        <v>7</v>
      </c>
      <c r="E8" s="5" t="s">
        <v>268</v>
      </c>
      <c r="F8" s="6">
        <v>911</v>
      </c>
      <c r="G8">
        <v>7</v>
      </c>
      <c r="H8" s="5" t="s">
        <v>213</v>
      </c>
      <c r="I8" s="6">
        <v>1294.58</v>
      </c>
      <c r="J8">
        <v>7</v>
      </c>
      <c r="K8" s="5" t="s">
        <v>90</v>
      </c>
      <c r="L8" s="6">
        <v>2408.5</v>
      </c>
      <c r="M8">
        <v>7</v>
      </c>
      <c r="N8" s="5" t="s">
        <v>25</v>
      </c>
      <c r="O8" s="6">
        <v>498.47</v>
      </c>
      <c r="P8">
        <v>7</v>
      </c>
      <c r="Q8" s="5" t="s">
        <v>105</v>
      </c>
      <c r="R8" s="6">
        <v>1030.6099999999999</v>
      </c>
      <c r="S8">
        <v>7</v>
      </c>
      <c r="T8" s="5" t="s">
        <v>114</v>
      </c>
      <c r="U8" s="6">
        <v>455.13</v>
      </c>
    </row>
    <row r="9" spans="1:21" x14ac:dyDescent="0.25">
      <c r="A9">
        <v>8</v>
      </c>
      <c r="B9" s="5" t="s">
        <v>1</v>
      </c>
      <c r="C9" s="6">
        <v>1176.6300000000001</v>
      </c>
      <c r="D9">
        <v>8</v>
      </c>
      <c r="E9" s="5" t="s">
        <v>61</v>
      </c>
      <c r="F9" s="6">
        <v>899.46</v>
      </c>
      <c r="G9">
        <v>8</v>
      </c>
      <c r="H9" s="5" t="s">
        <v>214</v>
      </c>
      <c r="I9" s="6">
        <v>710.56</v>
      </c>
      <c r="J9">
        <v>8</v>
      </c>
      <c r="K9" s="5" t="s">
        <v>261</v>
      </c>
      <c r="L9" s="6">
        <v>1676.52</v>
      </c>
      <c r="M9">
        <v>8</v>
      </c>
      <c r="N9" s="5" t="s">
        <v>99</v>
      </c>
      <c r="O9" s="6">
        <v>638.32000000000005</v>
      </c>
      <c r="P9">
        <v>8</v>
      </c>
      <c r="Q9" s="5" t="s">
        <v>126</v>
      </c>
      <c r="R9" s="6">
        <v>279.83999999999997</v>
      </c>
      <c r="S9">
        <v>8</v>
      </c>
      <c r="T9" s="5" t="s">
        <v>265</v>
      </c>
      <c r="U9" s="6">
        <v>665.27</v>
      </c>
    </row>
    <row r="10" spans="1:21" x14ac:dyDescent="0.25">
      <c r="A10">
        <v>9</v>
      </c>
      <c r="B10" s="5" t="s">
        <v>239</v>
      </c>
      <c r="C10" s="6">
        <v>1062.0999999999999</v>
      </c>
      <c r="D10">
        <v>9</v>
      </c>
      <c r="E10" s="5" t="s">
        <v>223</v>
      </c>
      <c r="F10" s="6"/>
      <c r="G10">
        <v>9</v>
      </c>
      <c r="H10" s="5" t="s">
        <v>142</v>
      </c>
      <c r="I10" s="6">
        <v>1170.1300000000001</v>
      </c>
      <c r="J10">
        <v>9</v>
      </c>
      <c r="K10" s="5" t="s">
        <v>215</v>
      </c>
      <c r="L10" s="6">
        <v>475.24</v>
      </c>
      <c r="M10">
        <v>9</v>
      </c>
      <c r="N10" s="5" t="s">
        <v>179</v>
      </c>
      <c r="O10" s="6">
        <v>1018.99</v>
      </c>
      <c r="P10">
        <v>9</v>
      </c>
      <c r="Q10" s="5" t="s">
        <v>81</v>
      </c>
      <c r="R10" s="6">
        <v>649.24</v>
      </c>
      <c r="S10">
        <v>9</v>
      </c>
      <c r="T10" s="5" t="s">
        <v>165</v>
      </c>
      <c r="U10" s="6">
        <v>909.87</v>
      </c>
    </row>
    <row r="11" spans="1:21" x14ac:dyDescent="0.25">
      <c r="A11">
        <v>10</v>
      </c>
      <c r="B11" s="5" t="s">
        <v>190</v>
      </c>
      <c r="C11" s="6">
        <v>805.36</v>
      </c>
      <c r="D11">
        <v>10</v>
      </c>
      <c r="E11" s="5" t="s">
        <v>10</v>
      </c>
      <c r="F11" s="6">
        <v>503.85</v>
      </c>
      <c r="G11">
        <v>10</v>
      </c>
      <c r="H11" s="5" t="s">
        <v>145</v>
      </c>
      <c r="I11" s="6">
        <v>1229.72</v>
      </c>
      <c r="J11">
        <v>10</v>
      </c>
      <c r="K11" s="5" t="s">
        <v>237</v>
      </c>
      <c r="L11" s="6">
        <v>224.31</v>
      </c>
      <c r="M11">
        <v>10</v>
      </c>
      <c r="N11" s="5" t="s">
        <v>253</v>
      </c>
      <c r="O11" s="6">
        <v>890.56</v>
      </c>
      <c r="P11">
        <v>10</v>
      </c>
      <c r="Q11" s="5" t="s">
        <v>252</v>
      </c>
      <c r="R11" s="6">
        <v>1010.09</v>
      </c>
      <c r="S11">
        <v>10</v>
      </c>
      <c r="T11" s="5" t="s">
        <v>117</v>
      </c>
      <c r="U11" s="6">
        <v>522.24</v>
      </c>
    </row>
    <row r="12" spans="1:21" x14ac:dyDescent="0.25">
      <c r="A12">
        <v>11</v>
      </c>
      <c r="B12" s="5" t="s">
        <v>5</v>
      </c>
      <c r="C12" s="6">
        <v>345.03</v>
      </c>
      <c r="D12">
        <v>11</v>
      </c>
      <c r="E12" s="5" t="s">
        <v>247</v>
      </c>
      <c r="F12" s="6">
        <v>311.88</v>
      </c>
      <c r="G12">
        <v>11</v>
      </c>
      <c r="H12" s="5" t="s">
        <v>143</v>
      </c>
      <c r="I12" s="6">
        <v>546</v>
      </c>
      <c r="J12">
        <v>11</v>
      </c>
      <c r="K12" s="5" t="s">
        <v>188</v>
      </c>
      <c r="L12" s="6">
        <v>1150.3</v>
      </c>
      <c r="M12">
        <v>11</v>
      </c>
      <c r="N12" s="5" t="s">
        <v>28</v>
      </c>
      <c r="O12" s="6">
        <v>1031.25</v>
      </c>
      <c r="P12">
        <v>11</v>
      </c>
      <c r="Q12" s="5" t="s">
        <v>226</v>
      </c>
      <c r="R12" s="6">
        <v>510.56</v>
      </c>
      <c r="S12">
        <v>11</v>
      </c>
      <c r="T12" s="5" t="s">
        <v>242</v>
      </c>
      <c r="U12" s="6">
        <v>1026.69</v>
      </c>
    </row>
    <row r="13" spans="1:21" x14ac:dyDescent="0.25">
      <c r="A13">
        <v>12</v>
      </c>
      <c r="B13" s="5" t="s">
        <v>238</v>
      </c>
      <c r="C13" s="6">
        <v>825.26</v>
      </c>
      <c r="D13">
        <v>12</v>
      </c>
      <c r="E13" s="5" t="s">
        <v>12</v>
      </c>
      <c r="F13" s="6">
        <v>1857.45</v>
      </c>
      <c r="G13">
        <v>12</v>
      </c>
      <c r="H13" s="5" t="s">
        <v>258</v>
      </c>
      <c r="I13" s="6">
        <v>1072.29</v>
      </c>
      <c r="J13">
        <v>12</v>
      </c>
      <c r="K13" s="5" t="s">
        <v>216</v>
      </c>
      <c r="L13" s="6">
        <v>599.49</v>
      </c>
      <c r="M13">
        <v>12</v>
      </c>
      <c r="N13" s="5" t="s">
        <v>135</v>
      </c>
      <c r="O13" s="6">
        <v>894.91</v>
      </c>
      <c r="P13">
        <v>12</v>
      </c>
      <c r="Q13" s="5" t="s">
        <v>36</v>
      </c>
      <c r="R13" s="6">
        <v>1047.78</v>
      </c>
      <c r="S13">
        <v>12</v>
      </c>
      <c r="T13" s="5" t="s">
        <v>166</v>
      </c>
      <c r="U13" s="6"/>
    </row>
    <row r="14" spans="1:21" x14ac:dyDescent="0.25">
      <c r="A14">
        <v>13</v>
      </c>
      <c r="B14" s="5" t="s">
        <v>66</v>
      </c>
      <c r="C14" s="6">
        <v>579.30999999999995</v>
      </c>
      <c r="D14">
        <v>13</v>
      </c>
      <c r="E14" s="5" t="s">
        <v>60</v>
      </c>
      <c r="F14" s="6">
        <v>258.19</v>
      </c>
      <c r="G14">
        <v>13</v>
      </c>
      <c r="H14" s="5" t="s">
        <v>275</v>
      </c>
      <c r="I14" s="6">
        <v>781.67</v>
      </c>
      <c r="J14">
        <v>13</v>
      </c>
      <c r="K14" s="5" t="s">
        <v>91</v>
      </c>
      <c r="L14" s="6">
        <v>2300.1799999999998</v>
      </c>
      <c r="M14">
        <v>13</v>
      </c>
      <c r="N14" s="5" t="s">
        <v>273</v>
      </c>
      <c r="O14" s="6">
        <v>442.69</v>
      </c>
      <c r="P14">
        <v>13</v>
      </c>
      <c r="Q14" s="5" t="s">
        <v>206</v>
      </c>
      <c r="R14" s="6">
        <v>160.16</v>
      </c>
      <c r="S14">
        <v>13</v>
      </c>
      <c r="T14" s="5" t="s">
        <v>243</v>
      </c>
      <c r="U14" s="6">
        <v>1869.28</v>
      </c>
    </row>
    <row r="15" spans="1:21" x14ac:dyDescent="0.25">
      <c r="A15">
        <v>14</v>
      </c>
      <c r="B15" s="5" t="s">
        <v>108</v>
      </c>
      <c r="C15" s="6">
        <v>485.66</v>
      </c>
      <c r="D15">
        <v>14</v>
      </c>
      <c r="E15" s="5" t="s">
        <v>198</v>
      </c>
      <c r="F15" s="6">
        <v>383.11</v>
      </c>
      <c r="G15">
        <v>14</v>
      </c>
      <c r="H15" s="5" t="s">
        <v>260</v>
      </c>
      <c r="I15" s="6">
        <v>794.5</v>
      </c>
      <c r="J15">
        <v>14</v>
      </c>
      <c r="K15" s="5" t="s">
        <v>217</v>
      </c>
      <c r="L15" s="6">
        <v>779.19</v>
      </c>
      <c r="M15">
        <v>14</v>
      </c>
      <c r="N15" s="5" t="s">
        <v>74</v>
      </c>
      <c r="O15" s="6">
        <v>532.49</v>
      </c>
      <c r="P15">
        <v>14</v>
      </c>
      <c r="Q15" s="5" t="s">
        <v>251</v>
      </c>
      <c r="R15" s="6">
        <v>754.92</v>
      </c>
      <c r="S15">
        <v>14</v>
      </c>
      <c r="T15" s="5" t="s">
        <v>112</v>
      </c>
      <c r="U15" s="6">
        <v>670.66</v>
      </c>
    </row>
    <row r="16" spans="1:21" x14ac:dyDescent="0.25">
      <c r="A16">
        <v>15</v>
      </c>
      <c r="B16" s="5" t="s">
        <v>152</v>
      </c>
      <c r="C16" s="6">
        <v>1115.6400000000001</v>
      </c>
      <c r="D16">
        <v>15</v>
      </c>
      <c r="E16" s="5" t="s">
        <v>57</v>
      </c>
      <c r="F16" s="6">
        <v>402.87</v>
      </c>
      <c r="G16">
        <v>15</v>
      </c>
      <c r="H16" s="5" t="s">
        <v>109</v>
      </c>
      <c r="I16" s="6">
        <v>575.84</v>
      </c>
      <c r="J16">
        <v>15</v>
      </c>
      <c r="K16" s="5" t="s">
        <v>280</v>
      </c>
      <c r="L16" s="6"/>
      <c r="M16">
        <v>15</v>
      </c>
      <c r="N16" s="5" t="s">
        <v>72</v>
      </c>
      <c r="O16" s="6">
        <v>863.12</v>
      </c>
      <c r="P16">
        <v>15</v>
      </c>
      <c r="Q16" s="5" t="s">
        <v>35</v>
      </c>
      <c r="R16" s="6">
        <v>1474.79</v>
      </c>
      <c r="S16">
        <v>15</v>
      </c>
      <c r="T16" s="5" t="s">
        <v>266</v>
      </c>
      <c r="U16" s="6">
        <v>426.09</v>
      </c>
    </row>
    <row r="17" spans="1:21" x14ac:dyDescent="0.25">
      <c r="A17">
        <v>16</v>
      </c>
      <c r="B17" s="5" t="s">
        <v>109</v>
      </c>
      <c r="C17" s="6">
        <v>833.69</v>
      </c>
      <c r="D17">
        <v>16</v>
      </c>
      <c r="E17" s="5" t="s">
        <v>197</v>
      </c>
      <c r="F17" s="6">
        <v>246.47</v>
      </c>
      <c r="G17">
        <v>16</v>
      </c>
      <c r="H17" s="5" t="s">
        <v>210</v>
      </c>
      <c r="I17" s="6">
        <v>628.39</v>
      </c>
      <c r="J17">
        <v>16</v>
      </c>
      <c r="K17" s="5" t="s">
        <v>234</v>
      </c>
      <c r="L17" s="6">
        <v>493.69</v>
      </c>
      <c r="M17">
        <v>16</v>
      </c>
      <c r="N17" s="5" t="s">
        <v>24</v>
      </c>
      <c r="O17" s="6">
        <v>1136.92</v>
      </c>
      <c r="P17">
        <v>16</v>
      </c>
      <c r="Q17" s="5" t="s">
        <v>80</v>
      </c>
      <c r="R17" s="6">
        <v>1393.78</v>
      </c>
      <c r="S17">
        <v>16</v>
      </c>
      <c r="T17" s="5" t="s">
        <v>196</v>
      </c>
      <c r="U17" s="6">
        <v>380.7</v>
      </c>
    </row>
    <row r="18" spans="1:21" x14ac:dyDescent="0.25">
      <c r="A18">
        <v>17</v>
      </c>
      <c r="B18" s="5" t="s">
        <v>2</v>
      </c>
      <c r="C18" s="6">
        <v>2698.15</v>
      </c>
      <c r="D18">
        <v>17</v>
      </c>
      <c r="E18" s="5" t="s">
        <v>56</v>
      </c>
      <c r="F18" s="6">
        <v>764.74</v>
      </c>
      <c r="G18">
        <v>17</v>
      </c>
      <c r="H18" s="5" t="s">
        <v>42</v>
      </c>
      <c r="I18" s="6">
        <v>1810.82</v>
      </c>
      <c r="J18">
        <v>17</v>
      </c>
      <c r="K18" s="5" t="s">
        <v>235</v>
      </c>
      <c r="L18" s="6">
        <v>1360.89</v>
      </c>
      <c r="M18">
        <v>17</v>
      </c>
      <c r="N18" s="5" t="s">
        <v>257</v>
      </c>
      <c r="O18" s="6">
        <v>940.43</v>
      </c>
      <c r="P18">
        <v>17</v>
      </c>
      <c r="Q18" s="5" t="s">
        <v>76</v>
      </c>
      <c r="R18" s="6">
        <v>1079.46</v>
      </c>
      <c r="S18">
        <v>17</v>
      </c>
      <c r="T18" s="5" t="s">
        <v>163</v>
      </c>
      <c r="U18" s="6">
        <v>435.06</v>
      </c>
    </row>
    <row r="19" spans="1:21" x14ac:dyDescent="0.25">
      <c r="A19">
        <v>18</v>
      </c>
      <c r="B19" s="5" t="s">
        <v>155</v>
      </c>
      <c r="C19" s="6">
        <v>503.29</v>
      </c>
      <c r="D19">
        <v>18</v>
      </c>
      <c r="E19" s="5" t="s">
        <v>224</v>
      </c>
      <c r="F19" s="6">
        <v>1142.76</v>
      </c>
      <c r="G19">
        <v>18</v>
      </c>
      <c r="H19" s="5" t="s">
        <v>276</v>
      </c>
      <c r="I19" s="6">
        <v>298.8</v>
      </c>
      <c r="J19">
        <v>18</v>
      </c>
      <c r="K19" s="5" t="s">
        <v>45</v>
      </c>
      <c r="L19" s="6">
        <v>444.68</v>
      </c>
      <c r="M19">
        <v>18</v>
      </c>
      <c r="N19" s="5" t="s">
        <v>23</v>
      </c>
      <c r="O19" s="6">
        <v>821.9</v>
      </c>
      <c r="P19">
        <v>18</v>
      </c>
      <c r="Q19" s="5" t="s">
        <v>82</v>
      </c>
      <c r="R19" s="6">
        <v>1368.66</v>
      </c>
      <c r="S19">
        <v>18</v>
      </c>
      <c r="T19" s="5" t="s">
        <v>17</v>
      </c>
      <c r="U19" s="6">
        <v>2690.17</v>
      </c>
    </row>
    <row r="20" spans="1:21" x14ac:dyDescent="0.25">
      <c r="A20">
        <v>19</v>
      </c>
      <c r="B20" s="5" t="s">
        <v>156</v>
      </c>
      <c r="C20" s="6">
        <v>413.54</v>
      </c>
      <c r="D20">
        <v>19</v>
      </c>
      <c r="E20" s="5" t="s">
        <v>15</v>
      </c>
      <c r="F20" s="6">
        <v>365.91</v>
      </c>
      <c r="G20">
        <v>19</v>
      </c>
      <c r="H20" s="5" t="s">
        <v>277</v>
      </c>
      <c r="I20" s="6">
        <v>328.5</v>
      </c>
      <c r="J20">
        <v>19</v>
      </c>
      <c r="K20" s="5" t="s">
        <v>278</v>
      </c>
      <c r="L20" s="6">
        <v>769.96</v>
      </c>
      <c r="M20">
        <v>19</v>
      </c>
      <c r="N20" s="5" t="s">
        <v>100</v>
      </c>
      <c r="O20" s="6">
        <v>2368</v>
      </c>
      <c r="P20">
        <v>19</v>
      </c>
      <c r="Q20" s="5" t="s">
        <v>131</v>
      </c>
      <c r="R20" s="6">
        <v>793.95</v>
      </c>
      <c r="S20">
        <v>19</v>
      </c>
      <c r="T20" s="5" t="s">
        <v>115</v>
      </c>
      <c r="U20" s="6">
        <v>1097.0999999999999</v>
      </c>
    </row>
    <row r="21" spans="1:21" x14ac:dyDescent="0.25">
      <c r="A21">
        <v>20</v>
      </c>
      <c r="B21" s="5" t="s">
        <v>3</v>
      </c>
      <c r="C21" s="6">
        <v>2392.9899999999998</v>
      </c>
      <c r="D21">
        <v>20</v>
      </c>
      <c r="E21" s="5" t="s">
        <v>201</v>
      </c>
      <c r="F21" s="6">
        <v>1141.8599999999999</v>
      </c>
      <c r="G21">
        <v>20</v>
      </c>
      <c r="H21" s="5" t="s">
        <v>185</v>
      </c>
      <c r="I21" s="6">
        <v>415.59</v>
      </c>
      <c r="J21">
        <v>20</v>
      </c>
      <c r="K21" s="5" t="s">
        <v>150</v>
      </c>
      <c r="L21" s="6">
        <v>857.46</v>
      </c>
      <c r="M21">
        <v>20</v>
      </c>
      <c r="N21" s="5" t="s">
        <v>71</v>
      </c>
      <c r="O21" s="6">
        <v>1050.03</v>
      </c>
      <c r="P21">
        <v>20</v>
      </c>
      <c r="Q21" s="5" t="s">
        <v>33</v>
      </c>
      <c r="R21" s="6">
        <v>1116.6500000000001</v>
      </c>
      <c r="S21">
        <v>20</v>
      </c>
      <c r="T21" s="5" t="s">
        <v>19</v>
      </c>
      <c r="U21" s="6">
        <v>1971.88</v>
      </c>
    </row>
    <row r="22" spans="1:21" x14ac:dyDescent="0.25">
      <c r="A22">
        <v>21</v>
      </c>
      <c r="B22" s="5" t="s">
        <v>107</v>
      </c>
      <c r="C22" s="6"/>
      <c r="D22">
        <v>21</v>
      </c>
      <c r="E22" s="5" t="s">
        <v>169</v>
      </c>
      <c r="F22" s="6">
        <v>602.52</v>
      </c>
      <c r="G22">
        <v>21</v>
      </c>
      <c r="H22" s="5" t="s">
        <v>141</v>
      </c>
      <c r="I22" s="6">
        <v>653.63</v>
      </c>
      <c r="J22">
        <v>21</v>
      </c>
      <c r="K22" s="5" t="s">
        <v>47</v>
      </c>
      <c r="L22" s="6">
        <v>1140.1199999999999</v>
      </c>
      <c r="M22">
        <v>21</v>
      </c>
      <c r="N22" s="5" t="s">
        <v>209</v>
      </c>
      <c r="O22" s="6">
        <v>502.94</v>
      </c>
      <c r="P22">
        <v>21</v>
      </c>
      <c r="Q22" s="5" t="s">
        <v>128</v>
      </c>
      <c r="R22" s="6">
        <v>688.9</v>
      </c>
      <c r="S22">
        <v>21</v>
      </c>
      <c r="T22" s="5" t="s">
        <v>161</v>
      </c>
      <c r="U22" s="6">
        <v>1692.37</v>
      </c>
    </row>
    <row r="23" spans="1:21" x14ac:dyDescent="0.25">
      <c r="A23">
        <v>22</v>
      </c>
      <c r="B23" s="5" t="s">
        <v>264</v>
      </c>
      <c r="C23" s="6">
        <v>500.05</v>
      </c>
      <c r="D23">
        <v>22</v>
      </c>
      <c r="E23" s="5" t="s">
        <v>270</v>
      </c>
      <c r="F23" s="6">
        <v>1975.1</v>
      </c>
      <c r="G23">
        <v>22</v>
      </c>
      <c r="H23" s="5" t="s">
        <v>259</v>
      </c>
      <c r="I23" s="6">
        <v>568.27</v>
      </c>
      <c r="J23">
        <v>22</v>
      </c>
      <c r="K23" s="5" t="s">
        <v>236</v>
      </c>
      <c r="L23" s="6">
        <v>838.68</v>
      </c>
      <c r="M23">
        <v>22</v>
      </c>
      <c r="N23" s="5" t="s">
        <v>138</v>
      </c>
      <c r="O23" s="6">
        <v>821.77</v>
      </c>
      <c r="P23">
        <v>22</v>
      </c>
      <c r="Q23" s="5" t="s">
        <v>172</v>
      </c>
      <c r="R23" s="6">
        <v>237.08</v>
      </c>
      <c r="S23">
        <v>22</v>
      </c>
      <c r="T23" s="5" t="s">
        <v>195</v>
      </c>
      <c r="U23" s="6">
        <v>1009.59</v>
      </c>
    </row>
    <row r="24" spans="1:21" x14ac:dyDescent="0.25">
      <c r="A24">
        <v>23</v>
      </c>
      <c r="B24" s="5" t="s">
        <v>64</v>
      </c>
      <c r="C24" s="6">
        <v>560.34</v>
      </c>
      <c r="D24">
        <v>23</v>
      </c>
      <c r="E24" s="5" t="s">
        <v>9</v>
      </c>
      <c r="F24" s="6">
        <v>1130.6300000000001</v>
      </c>
      <c r="G24">
        <v>23</v>
      </c>
      <c r="H24" s="5" t="s">
        <v>140</v>
      </c>
      <c r="I24" s="6"/>
      <c r="J24">
        <v>23</v>
      </c>
      <c r="K24" s="5" t="s">
        <v>92</v>
      </c>
      <c r="L24" s="6">
        <v>1025.24</v>
      </c>
      <c r="M24">
        <v>23</v>
      </c>
      <c r="N24" s="5" t="s">
        <v>174</v>
      </c>
      <c r="O24" s="6">
        <v>1094.27</v>
      </c>
      <c r="P24">
        <v>23</v>
      </c>
      <c r="Q24" s="5" t="s">
        <v>272</v>
      </c>
      <c r="R24" s="6">
        <v>959.07</v>
      </c>
      <c r="S24">
        <v>23</v>
      </c>
      <c r="T24" s="5" t="s">
        <v>160</v>
      </c>
      <c r="U24" s="6">
        <v>1067.31</v>
      </c>
    </row>
    <row r="25" spans="1:21" x14ac:dyDescent="0.25">
      <c r="A25">
        <v>24</v>
      </c>
      <c r="B25" s="5" t="s">
        <v>193</v>
      </c>
      <c r="C25" s="6">
        <v>1008.16</v>
      </c>
      <c r="D25">
        <v>24</v>
      </c>
      <c r="E25" s="5" t="s">
        <v>55</v>
      </c>
      <c r="F25" s="6">
        <v>493.12</v>
      </c>
      <c r="G25">
        <v>24</v>
      </c>
      <c r="H25" s="5" t="s">
        <v>212</v>
      </c>
      <c r="I25" s="6">
        <v>4030.32</v>
      </c>
      <c r="J25">
        <v>24</v>
      </c>
      <c r="K25" s="5" t="s">
        <v>44</v>
      </c>
      <c r="L25" s="6">
        <v>2499.46</v>
      </c>
      <c r="M25">
        <v>24</v>
      </c>
      <c r="N25" s="5" t="s">
        <v>175</v>
      </c>
      <c r="O25" s="6">
        <v>880.75</v>
      </c>
      <c r="P25">
        <v>24</v>
      </c>
      <c r="Q25" s="5" t="s">
        <v>250</v>
      </c>
      <c r="R25" s="6">
        <v>2747.76</v>
      </c>
      <c r="S25">
        <v>24</v>
      </c>
      <c r="T25" s="5" t="s">
        <v>116</v>
      </c>
      <c r="U25" s="6">
        <v>510.46</v>
      </c>
    </row>
    <row r="26" spans="1:21" x14ac:dyDescent="0.25">
      <c r="A26">
        <v>25</v>
      </c>
      <c r="B26" s="5" t="s">
        <v>65</v>
      </c>
      <c r="C26" s="6">
        <v>714.24</v>
      </c>
      <c r="D26">
        <v>25</v>
      </c>
      <c r="E26" s="5" t="s">
        <v>225</v>
      </c>
      <c r="F26" s="6">
        <v>161.61000000000001</v>
      </c>
      <c r="G26">
        <v>25</v>
      </c>
      <c r="H26" s="5" t="s">
        <v>87</v>
      </c>
      <c r="I26" s="6">
        <v>3829.8</v>
      </c>
      <c r="J26">
        <v>25</v>
      </c>
      <c r="K26" s="5" t="s">
        <v>148</v>
      </c>
      <c r="L26" s="6">
        <v>846.86</v>
      </c>
      <c r="M26">
        <v>25</v>
      </c>
      <c r="N26" s="5" t="s">
        <v>96</v>
      </c>
      <c r="O26" s="6">
        <v>2292.86</v>
      </c>
      <c r="P26">
        <v>25</v>
      </c>
      <c r="Q26" s="5" t="s">
        <v>205</v>
      </c>
      <c r="R26" s="6">
        <v>2328.9</v>
      </c>
      <c r="S26">
        <v>25</v>
      </c>
      <c r="T26" s="5" t="s">
        <v>159</v>
      </c>
      <c r="U26" s="6">
        <v>628.86</v>
      </c>
    </row>
    <row r="27" spans="1:21" x14ac:dyDescent="0.25">
      <c r="A27">
        <v>26</v>
      </c>
      <c r="B27" s="5" t="s">
        <v>151</v>
      </c>
      <c r="C27" s="6">
        <v>303.89</v>
      </c>
      <c r="D27">
        <v>26</v>
      </c>
      <c r="E27" s="5" t="s">
        <v>245</v>
      </c>
      <c r="F27" s="6">
        <v>363.07</v>
      </c>
      <c r="G27">
        <v>26</v>
      </c>
      <c r="H27" s="5" t="s">
        <v>181</v>
      </c>
      <c r="I27" s="6">
        <v>609.79999999999995</v>
      </c>
      <c r="J27">
        <v>26</v>
      </c>
      <c r="K27" s="5" t="s">
        <v>46</v>
      </c>
      <c r="L27" s="6">
        <v>489.57</v>
      </c>
      <c r="M27">
        <v>26</v>
      </c>
      <c r="N27" s="5" t="s">
        <v>134</v>
      </c>
      <c r="O27" s="6">
        <v>811.24</v>
      </c>
      <c r="P27">
        <v>26</v>
      </c>
      <c r="Q27" s="5" t="s">
        <v>77</v>
      </c>
      <c r="R27" s="6">
        <v>1056.6500000000001</v>
      </c>
      <c r="S27">
        <v>26</v>
      </c>
      <c r="T27" s="5" t="s">
        <v>162</v>
      </c>
      <c r="U27" s="6">
        <v>228.33</v>
      </c>
    </row>
    <row r="28" spans="1:21" x14ac:dyDescent="0.25">
      <c r="A28">
        <v>27</v>
      </c>
      <c r="B28" s="5" t="s">
        <v>106</v>
      </c>
      <c r="C28" s="6">
        <v>2242.9699999999998</v>
      </c>
      <c r="D28">
        <v>27</v>
      </c>
      <c r="E28" s="5" t="s">
        <v>13</v>
      </c>
      <c r="F28" s="6">
        <v>997.46</v>
      </c>
      <c r="G28">
        <v>27</v>
      </c>
      <c r="H28" s="5" t="s">
        <v>184</v>
      </c>
      <c r="I28" s="6">
        <v>1130.95</v>
      </c>
      <c r="J28">
        <v>27</v>
      </c>
      <c r="K28" s="5" t="s">
        <v>146</v>
      </c>
      <c r="L28" s="6">
        <v>463.25</v>
      </c>
      <c r="M28">
        <v>27</v>
      </c>
      <c r="N28" s="5" t="s">
        <v>176</v>
      </c>
      <c r="O28" s="6"/>
      <c r="P28">
        <v>27</v>
      </c>
      <c r="Q28" s="5" t="s">
        <v>104</v>
      </c>
      <c r="R28" s="6">
        <v>780.6</v>
      </c>
      <c r="S28">
        <v>27</v>
      </c>
      <c r="T28" s="5" t="s">
        <v>22</v>
      </c>
      <c r="U28" s="6">
        <v>737.94</v>
      </c>
    </row>
    <row r="29" spans="1:21" x14ac:dyDescent="0.25">
      <c r="A29">
        <v>28</v>
      </c>
      <c r="B29" s="5" t="s">
        <v>191</v>
      </c>
      <c r="C29" s="6">
        <v>891.74</v>
      </c>
      <c r="D29">
        <v>28</v>
      </c>
      <c r="E29" s="5" t="s">
        <v>269</v>
      </c>
      <c r="F29" s="6">
        <v>475.25</v>
      </c>
      <c r="G29">
        <v>28</v>
      </c>
      <c r="H29" s="5" t="s">
        <v>144</v>
      </c>
      <c r="I29" s="6">
        <v>3216.39</v>
      </c>
      <c r="J29">
        <v>28</v>
      </c>
      <c r="K29" s="5" t="s">
        <v>189</v>
      </c>
      <c r="L29" s="6">
        <v>503.05</v>
      </c>
      <c r="M29">
        <v>28</v>
      </c>
      <c r="N29" s="5" t="s">
        <v>137</v>
      </c>
      <c r="O29" s="6">
        <v>550.4</v>
      </c>
      <c r="P29">
        <v>28</v>
      </c>
      <c r="Q29" s="5" t="s">
        <v>127</v>
      </c>
      <c r="R29" s="6">
        <v>2281.85</v>
      </c>
      <c r="S29">
        <v>28</v>
      </c>
      <c r="T29" s="5" t="s">
        <v>21</v>
      </c>
      <c r="U29" s="6">
        <v>2813.63</v>
      </c>
    </row>
    <row r="30" spans="1:21" x14ac:dyDescent="0.25">
      <c r="A30">
        <v>29</v>
      </c>
      <c r="B30" s="5" t="s">
        <v>154</v>
      </c>
      <c r="C30" s="6">
        <v>724.34</v>
      </c>
      <c r="D30">
        <v>29</v>
      </c>
      <c r="E30" s="5" t="s">
        <v>202</v>
      </c>
      <c r="F30" s="6">
        <v>570.20000000000005</v>
      </c>
      <c r="G30">
        <v>29</v>
      </c>
      <c r="H30" s="5" t="s">
        <v>211</v>
      </c>
      <c r="I30" s="6">
        <v>726.77</v>
      </c>
      <c r="J30">
        <v>29</v>
      </c>
      <c r="K30" s="5" t="s">
        <v>187</v>
      </c>
      <c r="L30" s="6">
        <v>1995.72</v>
      </c>
      <c r="M30">
        <v>29</v>
      </c>
      <c r="N30" s="5" t="s">
        <v>70</v>
      </c>
      <c r="O30" s="6">
        <v>348.07</v>
      </c>
      <c r="P30">
        <v>29</v>
      </c>
      <c r="Q30" s="5" t="s">
        <v>227</v>
      </c>
      <c r="R30" s="6">
        <v>1160.18</v>
      </c>
      <c r="T30" s="5"/>
      <c r="U30" s="6"/>
    </row>
    <row r="31" spans="1:21" x14ac:dyDescent="0.25">
      <c r="A31">
        <v>30</v>
      </c>
      <c r="B31" s="5" t="s">
        <v>218</v>
      </c>
      <c r="C31" s="6"/>
      <c r="D31">
        <v>30</v>
      </c>
      <c r="E31" s="5" t="s">
        <v>123</v>
      </c>
      <c r="F31" s="6">
        <v>416.44</v>
      </c>
      <c r="G31">
        <v>30</v>
      </c>
      <c r="H31" s="5" t="s">
        <v>86</v>
      </c>
      <c r="I31" s="6">
        <v>723.51</v>
      </c>
      <c r="K31" s="5"/>
      <c r="L31" s="6"/>
      <c r="M31">
        <v>30</v>
      </c>
      <c r="N31" s="5" t="s">
        <v>26</v>
      </c>
      <c r="O31" s="6">
        <v>296.61</v>
      </c>
      <c r="P31">
        <v>30</v>
      </c>
      <c r="Q31" s="5" t="s">
        <v>34</v>
      </c>
      <c r="R31" s="6">
        <v>1932.61</v>
      </c>
      <c r="T31" s="5"/>
      <c r="U31" s="6"/>
    </row>
    <row r="32" spans="1:21" x14ac:dyDescent="0.25">
      <c r="A32">
        <v>31</v>
      </c>
      <c r="B32" s="5" t="s">
        <v>110</v>
      </c>
      <c r="C32" s="6">
        <v>409.55</v>
      </c>
      <c r="D32">
        <v>31</v>
      </c>
      <c r="E32" s="5" t="s">
        <v>102</v>
      </c>
      <c r="F32" s="6">
        <v>690.53</v>
      </c>
      <c r="G32">
        <v>31</v>
      </c>
      <c r="H32" s="5" t="s">
        <v>43</v>
      </c>
      <c r="I32" s="6"/>
      <c r="K32" s="5"/>
      <c r="L32" s="6"/>
      <c r="M32">
        <v>31</v>
      </c>
      <c r="N32" s="5" t="s">
        <v>73</v>
      </c>
      <c r="O32" s="6">
        <v>347.56</v>
      </c>
      <c r="P32">
        <v>31</v>
      </c>
      <c r="Q32" s="5" t="s">
        <v>229</v>
      </c>
      <c r="R32" s="6">
        <v>1179.68</v>
      </c>
      <c r="T32" s="5"/>
      <c r="U32" s="6"/>
    </row>
    <row r="33" spans="1:21" x14ac:dyDescent="0.25">
      <c r="A33">
        <v>32</v>
      </c>
      <c r="B33" s="5" t="s">
        <v>0</v>
      </c>
      <c r="C33" s="6">
        <v>4030.32</v>
      </c>
      <c r="D33">
        <v>32</v>
      </c>
      <c r="E33" s="5" t="s">
        <v>124</v>
      </c>
      <c r="F33" s="6">
        <v>1178.45</v>
      </c>
      <c r="G33">
        <v>32</v>
      </c>
      <c r="H33" s="5" t="s">
        <v>183</v>
      </c>
      <c r="I33" s="6">
        <v>771.64</v>
      </c>
      <c r="K33" s="5"/>
      <c r="L33" s="6"/>
      <c r="M33">
        <v>32</v>
      </c>
      <c r="N33" s="5" t="s">
        <v>178</v>
      </c>
      <c r="O33" s="6">
        <v>921.26</v>
      </c>
      <c r="P33">
        <v>32</v>
      </c>
      <c r="Q33" s="5" t="s">
        <v>204</v>
      </c>
      <c r="R33" s="6">
        <v>759.09</v>
      </c>
      <c r="T33" s="5"/>
      <c r="U33" s="6"/>
    </row>
    <row r="34" spans="1:21" x14ac:dyDescent="0.25">
      <c r="A34">
        <v>33</v>
      </c>
      <c r="B34" s="5" t="s">
        <v>63</v>
      </c>
      <c r="C34" s="6">
        <v>424.04</v>
      </c>
      <c r="D34">
        <v>33</v>
      </c>
      <c r="E34" s="5" t="s">
        <v>7</v>
      </c>
      <c r="F34" s="6">
        <v>545.69000000000005</v>
      </c>
      <c r="G34">
        <v>33</v>
      </c>
      <c r="H34" s="5" t="s">
        <v>182</v>
      </c>
      <c r="I34" s="6">
        <v>869.45</v>
      </c>
      <c r="K34" s="5"/>
      <c r="L34" s="6"/>
      <c r="M34">
        <v>33</v>
      </c>
      <c r="N34" s="5" t="s">
        <v>177</v>
      </c>
      <c r="O34" s="6">
        <v>773.76</v>
      </c>
      <c r="P34">
        <v>33</v>
      </c>
      <c r="Q34" s="5" t="s">
        <v>203</v>
      </c>
      <c r="R34" s="6">
        <v>869.33</v>
      </c>
      <c r="T34" s="5"/>
      <c r="U34" s="6"/>
    </row>
    <row r="35" spans="1:21" x14ac:dyDescent="0.25">
      <c r="A35">
        <v>34</v>
      </c>
      <c r="B35" s="5" t="s">
        <v>6</v>
      </c>
      <c r="C35" s="6">
        <v>1687.51</v>
      </c>
      <c r="D35">
        <v>34</v>
      </c>
      <c r="E35" s="5" t="s">
        <v>199</v>
      </c>
      <c r="F35" s="6">
        <v>435.32</v>
      </c>
      <c r="G35">
        <v>34</v>
      </c>
      <c r="H35" s="5" t="s">
        <v>186</v>
      </c>
      <c r="I35" s="6">
        <v>224.99</v>
      </c>
      <c r="K35" s="5"/>
      <c r="L35" s="6"/>
      <c r="M35">
        <v>34</v>
      </c>
      <c r="N35" s="5" t="s">
        <v>232</v>
      </c>
      <c r="O35" s="6">
        <v>129.49</v>
      </c>
      <c r="P35">
        <v>34</v>
      </c>
      <c r="Q35" s="5" t="s">
        <v>37</v>
      </c>
      <c r="R35" s="6">
        <v>1513.47</v>
      </c>
      <c r="T35" s="5"/>
      <c r="U35" s="6"/>
    </row>
    <row r="36" spans="1:21" x14ac:dyDescent="0.25">
      <c r="A36">
        <v>35</v>
      </c>
      <c r="B36" s="5" t="s">
        <v>62</v>
      </c>
      <c r="C36" s="6">
        <v>433.98</v>
      </c>
      <c r="D36">
        <v>35</v>
      </c>
      <c r="E36" s="5" t="s">
        <v>267</v>
      </c>
      <c r="F36" s="6">
        <v>745.46</v>
      </c>
      <c r="G36">
        <v>35</v>
      </c>
      <c r="H36" s="5" t="s">
        <v>221</v>
      </c>
      <c r="I36" s="6">
        <v>196.54</v>
      </c>
      <c r="K36" s="5"/>
      <c r="L36" s="6"/>
      <c r="M36">
        <v>35</v>
      </c>
      <c r="N36" s="5" t="s">
        <v>231</v>
      </c>
      <c r="O36" s="6">
        <v>1063.6500000000001</v>
      </c>
      <c r="P36">
        <v>35</v>
      </c>
      <c r="Q36" s="5" t="s">
        <v>228</v>
      </c>
      <c r="R36" s="6">
        <v>204.59</v>
      </c>
      <c r="T36" s="5"/>
      <c r="U36" s="6"/>
    </row>
    <row r="37" spans="1:21" x14ac:dyDescent="0.25">
      <c r="A37">
        <v>36</v>
      </c>
      <c r="B37" s="5" t="s">
        <v>158</v>
      </c>
      <c r="C37" s="6">
        <v>331.39</v>
      </c>
      <c r="D37">
        <v>36</v>
      </c>
      <c r="E37" s="5" t="s">
        <v>14</v>
      </c>
      <c r="F37" s="6">
        <v>1294.42</v>
      </c>
      <c r="G37">
        <v>36</v>
      </c>
      <c r="H37" s="5" t="s">
        <v>222</v>
      </c>
      <c r="I37" s="6">
        <v>221.29</v>
      </c>
      <c r="K37" s="5"/>
      <c r="L37" s="6"/>
      <c r="M37">
        <v>36</v>
      </c>
      <c r="N37" s="5" t="s">
        <v>132</v>
      </c>
      <c r="O37" s="6">
        <v>1831.88</v>
      </c>
      <c r="P37">
        <v>36</v>
      </c>
      <c r="Q37" s="5" t="s">
        <v>125</v>
      </c>
      <c r="R37" s="6">
        <v>525.38</v>
      </c>
      <c r="T37" s="5"/>
      <c r="U37" s="6"/>
    </row>
    <row r="38" spans="1:21" x14ac:dyDescent="0.25">
      <c r="A38">
        <v>37</v>
      </c>
      <c r="B38" s="5" t="s">
        <v>4</v>
      </c>
      <c r="C38" s="6">
        <v>1261.29</v>
      </c>
      <c r="D38">
        <v>37</v>
      </c>
      <c r="E38" s="5" t="s">
        <v>119</v>
      </c>
      <c r="F38" s="6">
        <v>444.26</v>
      </c>
      <c r="G38">
        <v>37</v>
      </c>
      <c r="H38" s="5" t="s">
        <v>233</v>
      </c>
      <c r="I38" s="6">
        <v>694.69</v>
      </c>
      <c r="K38" s="5"/>
      <c r="L38" s="6"/>
      <c r="M38">
        <v>37</v>
      </c>
      <c r="N38" s="5" t="s">
        <v>29</v>
      </c>
      <c r="O38" s="6">
        <v>1524.04</v>
      </c>
      <c r="P38">
        <v>37</v>
      </c>
      <c r="Q38" s="5" t="s">
        <v>32</v>
      </c>
      <c r="R38" s="6">
        <v>1839.67</v>
      </c>
      <c r="T38" s="5"/>
      <c r="U38" s="6"/>
    </row>
    <row r="39" spans="1:21" x14ac:dyDescent="0.25">
      <c r="A39">
        <v>38</v>
      </c>
      <c r="B39" s="5" t="s">
        <v>194</v>
      </c>
      <c r="C39" s="6">
        <v>466.26</v>
      </c>
      <c r="D39">
        <v>38</v>
      </c>
      <c r="E39" s="5" t="s">
        <v>94</v>
      </c>
      <c r="F39" s="6">
        <v>629.96</v>
      </c>
      <c r="G39">
        <v>38</v>
      </c>
      <c r="H39" s="5" t="s">
        <v>84</v>
      </c>
      <c r="I39" s="6">
        <v>192.08</v>
      </c>
      <c r="K39" s="5"/>
      <c r="L39" s="6"/>
      <c r="M39">
        <v>38</v>
      </c>
      <c r="N39" s="5" t="s">
        <v>98</v>
      </c>
      <c r="O39" s="6">
        <v>991.67</v>
      </c>
      <c r="P39">
        <v>38</v>
      </c>
      <c r="Q39" s="5" t="s">
        <v>130</v>
      </c>
      <c r="R39" s="6">
        <v>1213.22</v>
      </c>
      <c r="T39" s="5"/>
      <c r="U39" s="6"/>
    </row>
    <row r="40" spans="1:21" x14ac:dyDescent="0.25">
      <c r="B40" s="5"/>
      <c r="C40" s="6"/>
      <c r="D40">
        <v>39</v>
      </c>
      <c r="E40" s="5" t="s">
        <v>244</v>
      </c>
      <c r="F40" s="6">
        <v>1214.51</v>
      </c>
      <c r="G40">
        <v>39</v>
      </c>
      <c r="H40" s="5" t="s">
        <v>139</v>
      </c>
      <c r="I40" s="6">
        <v>1816.85</v>
      </c>
      <c r="K40" s="5"/>
      <c r="L40" s="6"/>
      <c r="M40">
        <v>39</v>
      </c>
      <c r="N40" s="5" t="s">
        <v>27</v>
      </c>
      <c r="O40" s="6">
        <v>1657.58</v>
      </c>
      <c r="P40">
        <v>39</v>
      </c>
      <c r="Q40" s="5" t="s">
        <v>171</v>
      </c>
      <c r="R40" s="6">
        <v>465.43</v>
      </c>
      <c r="T40" s="5"/>
      <c r="U40" s="6"/>
    </row>
    <row r="41" spans="1:21" x14ac:dyDescent="0.25">
      <c r="B41" s="5"/>
      <c r="C41" s="6"/>
      <c r="D41">
        <v>40</v>
      </c>
      <c r="E41" s="5" t="s">
        <v>121</v>
      </c>
      <c r="F41" s="6">
        <v>377.21</v>
      </c>
      <c r="G41">
        <v>40</v>
      </c>
      <c r="H41" s="5" t="s">
        <v>88</v>
      </c>
      <c r="I41" s="6">
        <v>468.47</v>
      </c>
      <c r="K41" s="5"/>
      <c r="L41" s="6"/>
      <c r="M41">
        <v>40</v>
      </c>
      <c r="N41" s="5" t="s">
        <v>180</v>
      </c>
      <c r="O41" s="6"/>
      <c r="Q41" s="5"/>
      <c r="R41" s="6"/>
      <c r="T41" s="5"/>
      <c r="U41" s="6"/>
    </row>
    <row r="42" spans="1:21" x14ac:dyDescent="0.25">
      <c r="B42" s="5"/>
      <c r="C42" s="6"/>
      <c r="D42">
        <v>41</v>
      </c>
      <c r="E42" s="5" t="s">
        <v>167</v>
      </c>
      <c r="F42" s="6">
        <v>238.19</v>
      </c>
      <c r="H42" s="5"/>
      <c r="I42" s="6"/>
      <c r="K42" s="5"/>
      <c r="L42" s="6"/>
      <c r="M42">
        <v>41</v>
      </c>
      <c r="N42" s="5" t="s">
        <v>256</v>
      </c>
      <c r="O42" s="6">
        <v>1357.45</v>
      </c>
      <c r="Q42" s="5"/>
      <c r="R42" s="6"/>
      <c r="T42" s="5"/>
      <c r="U42" s="6"/>
    </row>
    <row r="43" spans="1:21" x14ac:dyDescent="0.25">
      <c r="B43" s="5"/>
      <c r="C43" s="6"/>
      <c r="D43">
        <v>42</v>
      </c>
      <c r="E43" s="5" t="s">
        <v>59</v>
      </c>
      <c r="F43" s="6">
        <v>755.25</v>
      </c>
      <c r="H43" s="5"/>
      <c r="I43" s="6"/>
      <c r="K43" s="5"/>
      <c r="L43" s="6"/>
      <c r="M43">
        <v>42</v>
      </c>
      <c r="N43" s="5" t="s">
        <v>136</v>
      </c>
      <c r="O43" s="6">
        <v>702.21</v>
      </c>
      <c r="Q43" s="5"/>
      <c r="R43" s="6"/>
      <c r="T43" s="5"/>
      <c r="U43" s="6"/>
    </row>
    <row r="44" spans="1:21" x14ac:dyDescent="0.25">
      <c r="B44" s="5"/>
      <c r="C44" s="6"/>
      <c r="D44">
        <v>43</v>
      </c>
      <c r="E44" s="5" t="s">
        <v>249</v>
      </c>
      <c r="F44" s="6">
        <v>621.04</v>
      </c>
      <c r="H44" s="5"/>
      <c r="I44" s="6"/>
      <c r="K44" s="5"/>
      <c r="L44" s="6"/>
      <c r="M44">
        <v>43</v>
      </c>
      <c r="N44" s="5" t="s">
        <v>67</v>
      </c>
      <c r="O44" s="6">
        <v>408.92</v>
      </c>
      <c r="Q44" s="5"/>
      <c r="R44" s="6"/>
      <c r="T44" s="5"/>
      <c r="U44" s="6"/>
    </row>
    <row r="45" spans="1:21" x14ac:dyDescent="0.25">
      <c r="B45" s="5"/>
      <c r="C45" s="6"/>
      <c r="D45">
        <v>44</v>
      </c>
      <c r="E45" s="5" t="s">
        <v>11</v>
      </c>
      <c r="F45" s="6">
        <v>285.20999999999998</v>
      </c>
      <c r="H45" s="5"/>
      <c r="I45" s="6"/>
      <c r="K45" s="5"/>
      <c r="L45" s="6"/>
      <c r="M45">
        <v>44</v>
      </c>
      <c r="N45" s="5" t="s">
        <v>133</v>
      </c>
      <c r="O45" s="6">
        <v>517.96</v>
      </c>
      <c r="Q45" s="5"/>
      <c r="R45" s="6"/>
      <c r="T45" s="5"/>
      <c r="U45" s="6"/>
    </row>
    <row r="46" spans="1:21" x14ac:dyDescent="0.25">
      <c r="B46" s="5"/>
      <c r="C46" s="6"/>
      <c r="D46">
        <v>45</v>
      </c>
      <c r="E46" s="5" t="s">
        <v>8</v>
      </c>
      <c r="F46" s="6">
        <v>389.2</v>
      </c>
      <c r="H46" s="5"/>
      <c r="I46" s="6"/>
      <c r="K46" s="5"/>
      <c r="L46" s="6"/>
      <c r="M46">
        <v>45</v>
      </c>
      <c r="N46" s="5" t="s">
        <v>30</v>
      </c>
      <c r="O46" s="6">
        <v>1371.61</v>
      </c>
      <c r="Q46" s="5"/>
      <c r="R46" s="6"/>
      <c r="T46" s="5"/>
      <c r="U46" s="6"/>
    </row>
    <row r="47" spans="1:21" x14ac:dyDescent="0.25">
      <c r="B47" s="5"/>
      <c r="C47" s="6"/>
      <c r="D47">
        <v>46</v>
      </c>
      <c r="E47" s="5" t="s">
        <v>271</v>
      </c>
      <c r="F47" s="6">
        <v>4263.46</v>
      </c>
      <c r="H47" s="5"/>
      <c r="I47" s="6"/>
      <c r="K47" s="5"/>
      <c r="L47" s="6"/>
      <c r="M47">
        <v>46</v>
      </c>
      <c r="N47" s="5" t="s">
        <v>97</v>
      </c>
      <c r="O47" s="6">
        <v>1866.14</v>
      </c>
      <c r="Q47" s="5"/>
      <c r="R47" s="6"/>
      <c r="T47" s="5"/>
      <c r="U47" s="6"/>
    </row>
    <row r="48" spans="1:21" x14ac:dyDescent="0.25">
      <c r="B48" s="5"/>
      <c r="C48" s="6"/>
      <c r="D48">
        <v>47</v>
      </c>
      <c r="E48" s="5" t="s">
        <v>122</v>
      </c>
      <c r="F48" s="6">
        <v>499.68</v>
      </c>
      <c r="H48" s="5"/>
      <c r="I48" s="6"/>
      <c r="K48" s="5"/>
      <c r="L48" s="6"/>
      <c r="M48">
        <v>47</v>
      </c>
      <c r="N48" s="5" t="s">
        <v>31</v>
      </c>
      <c r="O48" s="6">
        <v>1662.55</v>
      </c>
      <c r="Q48" s="5"/>
      <c r="R48" s="6"/>
      <c r="T48" s="5"/>
      <c r="U48" s="6"/>
    </row>
    <row r="49" spans="2:21" x14ac:dyDescent="0.25">
      <c r="B49" s="5"/>
      <c r="C49" s="6"/>
      <c r="D49">
        <v>48</v>
      </c>
      <c r="E49" s="5" t="s">
        <v>200</v>
      </c>
      <c r="F49" s="6">
        <v>598.86</v>
      </c>
      <c r="H49" s="5"/>
      <c r="I49" s="6"/>
      <c r="K49" s="5"/>
      <c r="L49" s="6"/>
      <c r="M49">
        <v>48</v>
      </c>
      <c r="N49" s="5" t="s">
        <v>255</v>
      </c>
      <c r="O49" s="6">
        <v>504.62</v>
      </c>
      <c r="Q49" s="5"/>
      <c r="R49" s="6"/>
      <c r="T49" s="5"/>
      <c r="U49" s="6"/>
    </row>
    <row r="50" spans="2:21" x14ac:dyDescent="0.25">
      <c r="B50" s="5"/>
      <c r="C50" s="6"/>
      <c r="E50" s="5"/>
      <c r="F50" s="6"/>
      <c r="H50" s="5"/>
      <c r="I50" s="6"/>
      <c r="K50" s="5"/>
      <c r="L50" s="6"/>
      <c r="M50">
        <v>49</v>
      </c>
      <c r="N50" s="5" t="s">
        <v>230</v>
      </c>
      <c r="O50" s="6">
        <v>552.49</v>
      </c>
      <c r="Q50" s="5"/>
      <c r="R50" s="6"/>
      <c r="T50" s="5"/>
      <c r="U50" s="6"/>
    </row>
    <row r="51" spans="2:21" x14ac:dyDescent="0.25">
      <c r="B51" s="5"/>
      <c r="C51" s="6"/>
      <c r="E51" s="5"/>
      <c r="F51" s="6"/>
      <c r="H51" s="5"/>
      <c r="I51" s="6"/>
      <c r="K51" s="5"/>
      <c r="L51" s="6"/>
      <c r="M51">
        <v>50</v>
      </c>
      <c r="N51" s="5" t="s">
        <v>95</v>
      </c>
      <c r="O51" s="6">
        <v>1016.68</v>
      </c>
      <c r="Q51" s="5"/>
      <c r="R51" s="6"/>
      <c r="T51" s="5"/>
      <c r="U51" s="6"/>
    </row>
    <row r="52" spans="2:21" x14ac:dyDescent="0.25">
      <c r="B52" s="5"/>
      <c r="C52" s="6"/>
      <c r="E52" s="5"/>
      <c r="F52" s="6"/>
      <c r="H52" s="5"/>
      <c r="I52" s="6"/>
      <c r="K52" s="5"/>
      <c r="L52" s="6"/>
      <c r="N52" s="5"/>
      <c r="O52" s="6"/>
      <c r="Q52" s="5"/>
      <c r="R52" s="6"/>
      <c r="T52" s="5"/>
      <c r="U52" s="6"/>
    </row>
    <row r="53" spans="2:21" x14ac:dyDescent="0.25">
      <c r="B53" s="8" t="s">
        <v>48</v>
      </c>
      <c r="C53" s="6">
        <f>SUM(C2:C52)</f>
        <v>34997.540000000008</v>
      </c>
      <c r="D53" s="4"/>
      <c r="E53" s="8" t="s">
        <v>49</v>
      </c>
      <c r="F53" s="6">
        <f>SUM(F2:F52)</f>
        <v>34255.069999999992</v>
      </c>
      <c r="G53" s="4"/>
      <c r="H53" s="7" t="s">
        <v>50</v>
      </c>
      <c r="I53" s="6">
        <f>SUM(I2:I52)</f>
        <v>40644.43</v>
      </c>
      <c r="J53" s="4"/>
      <c r="K53" s="8" t="s">
        <v>51</v>
      </c>
      <c r="L53" s="6">
        <f>SUM(L2:L52)</f>
        <v>29488.38</v>
      </c>
      <c r="M53" s="4"/>
      <c r="N53" s="8" t="s">
        <v>52</v>
      </c>
      <c r="O53" s="6">
        <f>SUM(O2:O52)</f>
        <v>44323.73</v>
      </c>
      <c r="Q53" s="8" t="s">
        <v>53</v>
      </c>
      <c r="R53" s="6">
        <f>SUM(R2:R52)</f>
        <v>43237.98</v>
      </c>
      <c r="T53" s="8" t="s">
        <v>54</v>
      </c>
      <c r="U53" s="6">
        <f>SUM(U2:U52)</f>
        <v>26950.240000000002</v>
      </c>
    </row>
    <row r="56" spans="2:21" x14ac:dyDescent="0.25">
      <c r="B56" t="s">
        <v>281</v>
      </c>
      <c r="C56" s="4">
        <f>A39+D49+G41+J30+M51+P40+S29</f>
        <v>272</v>
      </c>
    </row>
    <row r="57" spans="2:21" x14ac:dyDescent="0.25">
      <c r="B57" t="s">
        <v>282</v>
      </c>
      <c r="C57" s="4">
        <f>C53+F53+I53+L53+O53+R53+U53</f>
        <v>253897.37000000002</v>
      </c>
    </row>
  </sheetData>
  <sortState ref="N2:N55">
    <sortCondition ref="N2:N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2023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reyni</dc:creator>
  <cp:lastModifiedBy>LENOVO</cp:lastModifiedBy>
  <dcterms:created xsi:type="dcterms:W3CDTF">2021-11-12T04:46:24Z</dcterms:created>
  <dcterms:modified xsi:type="dcterms:W3CDTF">2024-01-09T07:46:33Z</dcterms:modified>
</cp:coreProperties>
</file>