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AIDA FERRIL YULIANA\BKPSDM TANGSEL 2023\DATA STATISTIK SEKTORAL DAERAH BKPSDM 2023\"/>
    </mc:Choice>
  </mc:AlternateContent>
  <xr:revisionPtr revIDLastSave="0" documentId="13_ncr:1_{521C1131-0C46-439A-AF0B-B66E4CF96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KPSDM" sheetId="5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A3" i="5" l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</calcChain>
</file>

<file path=xl/sharedStrings.xml><?xml version="1.0" encoding="utf-8"?>
<sst xmlns="http://schemas.openxmlformats.org/spreadsheetml/2006/main" count="116" uniqueCount="93">
  <si>
    <t>REKAPITULASI PEGAWAI BERDASARKAN PENDIDIKAN</t>
  </si>
  <si>
    <t>PEMERINTAH KOTA TANGERANG SELATAN</t>
  </si>
  <si>
    <t>NO</t>
  </si>
  <si>
    <t>NAMA UNIT KERJA</t>
  </si>
  <si>
    <t>SEKOLAH TINGKAT DASAR</t>
  </si>
  <si>
    <t>SEKOLAH LANJUTAN TINGKAT PERTAMA</t>
  </si>
  <si>
    <t>SEKOLAH LANJUTAN TINGKAT ATAS</t>
  </si>
  <si>
    <t>DIPLOMA I</t>
  </si>
  <si>
    <t>DIPLOMA II</t>
  </si>
  <si>
    <t>DIPLOMA III</t>
  </si>
  <si>
    <t>DIPLOMA IV</t>
  </si>
  <si>
    <t>SARJANA MUDA</t>
  </si>
  <si>
    <t>STRATA I</t>
  </si>
  <si>
    <t>STRATA II</t>
  </si>
  <si>
    <t>STRATA III</t>
  </si>
  <si>
    <t>JUMLAH</t>
  </si>
  <si>
    <t>L</t>
  </si>
  <si>
    <t>P</t>
  </si>
  <si>
    <t>Jumlah</t>
  </si>
  <si>
    <t>SEKRETARIAT DAERAH</t>
  </si>
  <si>
    <t>SETDA</t>
  </si>
  <si>
    <t>SEKRETARIAT DEWAN PERWAKILAN RAKYAT DAERAH</t>
  </si>
  <si>
    <t>SETWAN</t>
  </si>
  <si>
    <t>INSPEKTORAT</t>
  </si>
  <si>
    <t>DINAS PENDIDIKAN DAN KEBUDAYAAN</t>
  </si>
  <si>
    <t>DINDIK</t>
  </si>
  <si>
    <t>DINAS KESEHATAN</t>
  </si>
  <si>
    <t>DINKES</t>
  </si>
  <si>
    <t>DINAS SUMBER DAYA AIR BINA MARGA DAN BINA KONSTRUKSI</t>
  </si>
  <si>
    <t>DSDABMBK</t>
  </si>
  <si>
    <t>DINAS CIPTA KARYA DAN TATA RUANG</t>
  </si>
  <si>
    <t>DCKTR</t>
  </si>
  <si>
    <t>DINAS PERUMAHAN RAKYAT, KAWASAN PERMUKIMAN DAN PERTANAHAN</t>
  </si>
  <si>
    <t>PERKIMTA</t>
  </si>
  <si>
    <t>DINAS PEMBERDAYAAN PEREMPUAN, PERLINDUNGAN ANAK, PENGENDALIAN PENDUDUK DAN KELUARGA BERENCANA</t>
  </si>
  <si>
    <t>DP3AP2KB</t>
  </si>
  <si>
    <t>DINAS LINGKUNGAN HIDUP</t>
  </si>
  <si>
    <t>DLH</t>
  </si>
  <si>
    <t>DINAS KEPENDUDUKAN DAN PENCATATAN SIPIL</t>
  </si>
  <si>
    <t>DISDUKCAPIL</t>
  </si>
  <si>
    <t>DINAS PERHUBUNGAN</t>
  </si>
  <si>
    <t>DISHUB</t>
  </si>
  <si>
    <t>DINAS KOMUNIKASI DAN INFORMATIKA</t>
  </si>
  <si>
    <t>DISKOMINFO</t>
  </si>
  <si>
    <t>DINAS KOPERASI USAHA KECIL DAN MENENGAH</t>
  </si>
  <si>
    <t>DINKOPUKM</t>
  </si>
  <si>
    <t>DINAS PENANAMAN MODAL DAN PELAYANAN TERPADU SATU PINTU</t>
  </si>
  <si>
    <t>DPMPTSP</t>
  </si>
  <si>
    <t>DINAS KETAHANAN PANGAN, PERTANIAN DAN PERIKANAN</t>
  </si>
  <si>
    <t>DKPPP</t>
  </si>
  <si>
    <t>DINAS PERINDUSTRIAN DAN PERDAGANGAN</t>
  </si>
  <si>
    <t>DISPERINDAG</t>
  </si>
  <si>
    <t>DINAS KEPEMUDAAN DAN OLAHRAGA</t>
  </si>
  <si>
    <t>DISPORA</t>
  </si>
  <si>
    <t>DINAS SOSIAL</t>
  </si>
  <si>
    <t>DINSOS</t>
  </si>
  <si>
    <t>DINAS PEMADAM KEBAKARAN DAN PENYELAMATAN</t>
  </si>
  <si>
    <t>DAMKAR</t>
  </si>
  <si>
    <t>DINAS TENAGA KERJA</t>
  </si>
  <si>
    <t>DISNAKER</t>
  </si>
  <si>
    <t>DINAS PARIWISATA</t>
  </si>
  <si>
    <t>DISPAR</t>
  </si>
  <si>
    <t>DINAS PERPUSTAKAAN DAN KEARSIPAN DAERAH</t>
  </si>
  <si>
    <t>DPAD</t>
  </si>
  <si>
    <t>SATUAN POLISI PAMONG PRAJA</t>
  </si>
  <si>
    <t>SATPOLPP</t>
  </si>
  <si>
    <t>BADAN KEPEGAWAIAN DAN PENGEMBANGAN SUMBER DAYA MANUSIA</t>
  </si>
  <si>
    <t>BKPSDM</t>
  </si>
  <si>
    <t>BADAN KESATUAN BANGSA DAN POLITIK</t>
  </si>
  <si>
    <t>KESBANGPOL</t>
  </si>
  <si>
    <t>BADAN KEUANGAN DAN ASET DAERAH</t>
  </si>
  <si>
    <t>BKAD</t>
  </si>
  <si>
    <t>BADAN PENANGGULANGAN BENCANA DAERAH</t>
  </si>
  <si>
    <t>BPBD</t>
  </si>
  <si>
    <t>BADAN PENDAPATAN DAERAH</t>
  </si>
  <si>
    <t>BAPENDA</t>
  </si>
  <si>
    <t>BADAN PERENCANAAN PEMBANGUNAN, PENELITIAN DAN PENGEMBANGAN DAERAH</t>
  </si>
  <si>
    <t>BAPPELITBANGDA</t>
  </si>
  <si>
    <t>KECAMATAN CIPUTAT</t>
  </si>
  <si>
    <t>KEC. CIPUTAT</t>
  </si>
  <si>
    <t>KECAMATAN PAMULANG</t>
  </si>
  <si>
    <t>KEC. PAMULANG</t>
  </si>
  <si>
    <t>KECAMATAN SERPONG</t>
  </si>
  <si>
    <t>KEC. SERPONG</t>
  </si>
  <si>
    <t>KECAMATAN PONDOK AREN</t>
  </si>
  <si>
    <t>KEC. PONDOK AREN</t>
  </si>
  <si>
    <t>KECAMATAN CIPUTAT TIMUR</t>
  </si>
  <si>
    <t>KEC. CIPTIM</t>
  </si>
  <si>
    <t>KECAMATAN SERPONG UTARA</t>
  </si>
  <si>
    <t>KEC. SERUT</t>
  </si>
  <si>
    <t>KECAMATAN SETU</t>
  </si>
  <si>
    <t>KEC. SETU</t>
  </si>
  <si>
    <t>STAF AHLI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</si>
</sst>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1]m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27" borderId="15" xfId="36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" fillId="27" borderId="12" xfId="36" applyBorder="1" applyAlignment="1">
      <alignment horizontal="center" vertical="center" wrapText="1"/>
    </xf>
    <xf numFmtId="0" fontId="1" fillId="27" borderId="13" xfId="36" applyBorder="1" applyAlignment="1">
      <alignment horizontal="center" vertical="center" wrapText="1"/>
    </xf>
    <xf numFmtId="0" fontId="1" fillId="27" borderId="11" xfId="36" applyBorder="1" applyAlignment="1">
      <alignment horizontal="center" vertical="center" wrapText="1"/>
    </xf>
    <xf numFmtId="0" fontId="1" fillId="27" borderId="14" xfId="36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9" fillId="0" borderId="0" xfId="42" applyFont="1" applyAlignment="1">
      <alignment horizontal="center" vertical="center"/>
    </xf>
    <xf numFmtId="0" fontId="18" fillId="0" borderId="0" xfId="42"/>
    <xf numFmtId="164" fontId="20" fillId="0" borderId="10" xfId="42" applyNumberFormat="1" applyFont="1" applyBorder="1" applyAlignment="1">
      <alignment horizontal="center" vertical="center"/>
    </xf>
    <xf numFmtId="0" fontId="21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DATA%20PEGAWAI%2031%20Desember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S"/>
      <sheetName val="PPPK"/>
      <sheetName val="2.GENDER"/>
      <sheetName val="3.PEND"/>
      <sheetName val="4.GOLRU"/>
      <sheetName val="4a.GOLRUJFT"/>
      <sheetName val="4b.GOLRUJFU"/>
      <sheetName val="5.JAB"/>
      <sheetName val="6.GOLJAB"/>
      <sheetName val="7.PENDJAB"/>
      <sheetName val="NIP STRUKTURAL"/>
      <sheetName val="Sheet1"/>
      <sheetName val="REKON PENSIUN"/>
      <sheetName val="CHECK"/>
    </sheetNames>
    <sheetDataSet>
      <sheetData sheetId="0"/>
      <sheetData sheetId="1"/>
      <sheetData sheetId="2">
        <row r="3">
          <cell r="A3">
            <v>44896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E5F0-599B-4C37-B13B-9443A16444E2}">
  <dimension ref="A1:Z45"/>
  <sheetViews>
    <sheetView tabSelected="1" workbookViewId="0">
      <selection activeCell="A3" sqref="A3:Z3"/>
    </sheetView>
  </sheetViews>
  <sheetFormatPr defaultRowHeight="15" x14ac:dyDescent="0.25"/>
  <sheetData>
    <row r="1" spans="1:26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4">
        <f>'[1]2.GENDER'!A3:F3</f>
        <v>44896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5" spans="1:26" s="1" customFormat="1" ht="30" customHeight="1" x14ac:dyDescent="0.25">
      <c r="A5" s="7" t="s">
        <v>2</v>
      </c>
      <c r="B5" s="7" t="s">
        <v>3</v>
      </c>
      <c r="C5" s="7" t="s">
        <v>3</v>
      </c>
      <c r="D5" s="5" t="s">
        <v>4</v>
      </c>
      <c r="E5" s="6"/>
      <c r="F5" s="5" t="s">
        <v>5</v>
      </c>
      <c r="G5" s="6"/>
      <c r="H5" s="5" t="s">
        <v>6</v>
      </c>
      <c r="I5" s="6"/>
      <c r="J5" s="5" t="s">
        <v>7</v>
      </c>
      <c r="K5" s="6"/>
      <c r="L5" s="5" t="s">
        <v>8</v>
      </c>
      <c r="M5" s="6"/>
      <c r="N5" s="5" t="s">
        <v>9</v>
      </c>
      <c r="O5" s="6"/>
      <c r="P5" s="5" t="s">
        <v>10</v>
      </c>
      <c r="Q5" s="6"/>
      <c r="R5" s="5" t="s">
        <v>11</v>
      </c>
      <c r="S5" s="6"/>
      <c r="T5" s="5" t="s">
        <v>12</v>
      </c>
      <c r="U5" s="6"/>
      <c r="V5" s="5" t="s">
        <v>13</v>
      </c>
      <c r="W5" s="6"/>
      <c r="X5" s="5" t="s">
        <v>14</v>
      </c>
      <c r="Y5" s="6"/>
      <c r="Z5" s="7" t="s">
        <v>15</v>
      </c>
    </row>
    <row r="6" spans="1:26" s="1" customFormat="1" ht="30" customHeight="1" x14ac:dyDescent="0.25">
      <c r="A6" s="8"/>
      <c r="B6" s="8"/>
      <c r="C6" s="8"/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2" t="s">
        <v>17</v>
      </c>
      <c r="P6" s="2" t="s">
        <v>16</v>
      </c>
      <c r="Q6" s="2" t="s">
        <v>17</v>
      </c>
      <c r="R6" s="2" t="s">
        <v>16</v>
      </c>
      <c r="S6" s="2" t="s">
        <v>17</v>
      </c>
      <c r="T6" s="2" t="s">
        <v>16</v>
      </c>
      <c r="U6" s="2" t="s">
        <v>17</v>
      </c>
      <c r="V6" s="2" t="s">
        <v>16</v>
      </c>
      <c r="W6" s="2" t="s">
        <v>17</v>
      </c>
      <c r="X6" s="2" t="s">
        <v>16</v>
      </c>
      <c r="Y6" s="2" t="s">
        <v>17</v>
      </c>
      <c r="Z6" s="8"/>
    </row>
    <row r="7" spans="1:26" s="1" customFormat="1" ht="30" customHeight="1" x14ac:dyDescent="0.25">
      <c r="A7" s="3">
        <v>1</v>
      </c>
      <c r="B7" s="4" t="s">
        <v>19</v>
      </c>
      <c r="C7" s="4" t="s">
        <v>20</v>
      </c>
      <c r="D7" s="4">
        <v>0</v>
      </c>
      <c r="E7" s="4">
        <v>0</v>
      </c>
      <c r="F7" s="4">
        <v>0</v>
      </c>
      <c r="G7" s="4">
        <v>0</v>
      </c>
      <c r="H7" s="4">
        <v>2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4">
        <v>0</v>
      </c>
      <c r="O7" s="4">
        <v>2</v>
      </c>
      <c r="P7" s="4">
        <v>4</v>
      </c>
      <c r="Q7" s="4">
        <v>3</v>
      </c>
      <c r="R7" s="4">
        <v>0</v>
      </c>
      <c r="S7" s="4">
        <v>0</v>
      </c>
      <c r="T7" s="4">
        <v>33</v>
      </c>
      <c r="U7" s="4">
        <v>27</v>
      </c>
      <c r="V7" s="4">
        <v>25</v>
      </c>
      <c r="W7" s="4">
        <v>17</v>
      </c>
      <c r="X7" s="4">
        <v>0</v>
      </c>
      <c r="Y7" s="4">
        <v>0</v>
      </c>
      <c r="Z7" s="4">
        <v>114</v>
      </c>
    </row>
    <row r="8" spans="1:26" s="1" customFormat="1" ht="30" customHeight="1" x14ac:dyDescent="0.25">
      <c r="A8" s="3">
        <v>2</v>
      </c>
      <c r="B8" s="4" t="s">
        <v>21</v>
      </c>
      <c r="C8" s="4" t="s">
        <v>22</v>
      </c>
      <c r="D8" s="4">
        <v>0</v>
      </c>
      <c r="E8" s="4">
        <v>0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0</v>
      </c>
      <c r="L8" s="4">
        <v>0</v>
      </c>
      <c r="M8" s="4">
        <v>0</v>
      </c>
      <c r="N8" s="4">
        <v>1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10</v>
      </c>
      <c r="U8" s="4">
        <v>7</v>
      </c>
      <c r="V8" s="4">
        <v>9</v>
      </c>
      <c r="W8" s="4">
        <v>6</v>
      </c>
      <c r="X8" s="4">
        <v>0</v>
      </c>
      <c r="Y8" s="4">
        <v>0</v>
      </c>
      <c r="Z8" s="4">
        <v>37</v>
      </c>
    </row>
    <row r="9" spans="1:26" s="1" customFormat="1" ht="30" customHeight="1" x14ac:dyDescent="0.25">
      <c r="A9" s="3">
        <v>3</v>
      </c>
      <c r="B9" s="4" t="s">
        <v>23</v>
      </c>
      <c r="C9" s="4" t="s">
        <v>23</v>
      </c>
      <c r="D9" s="4">
        <v>0</v>
      </c>
      <c r="E9" s="4">
        <v>0</v>
      </c>
      <c r="F9" s="4">
        <v>0</v>
      </c>
      <c r="G9" s="4">
        <v>0</v>
      </c>
      <c r="H9" s="4">
        <v>2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1</v>
      </c>
      <c r="O9" s="4">
        <v>1</v>
      </c>
      <c r="P9" s="4">
        <v>0</v>
      </c>
      <c r="Q9" s="4">
        <v>1</v>
      </c>
      <c r="R9" s="4">
        <v>0</v>
      </c>
      <c r="S9" s="4">
        <v>0</v>
      </c>
      <c r="T9" s="4">
        <v>20</v>
      </c>
      <c r="U9" s="4">
        <v>4</v>
      </c>
      <c r="V9" s="4">
        <v>16</v>
      </c>
      <c r="W9" s="4">
        <v>15</v>
      </c>
      <c r="X9" s="4">
        <v>0</v>
      </c>
      <c r="Y9" s="4">
        <v>0</v>
      </c>
      <c r="Z9" s="4">
        <v>60</v>
      </c>
    </row>
    <row r="10" spans="1:26" s="1" customFormat="1" ht="30" customHeight="1" x14ac:dyDescent="0.25">
      <c r="A10" s="3">
        <v>4</v>
      </c>
      <c r="B10" s="4" t="s">
        <v>24</v>
      </c>
      <c r="C10" s="4" t="s">
        <v>25</v>
      </c>
      <c r="D10" s="4">
        <v>1</v>
      </c>
      <c r="E10" s="4">
        <v>0</v>
      </c>
      <c r="F10" s="4">
        <v>2</v>
      </c>
      <c r="G10" s="4">
        <v>0</v>
      </c>
      <c r="H10" s="4">
        <v>62</v>
      </c>
      <c r="I10" s="4">
        <v>40</v>
      </c>
      <c r="J10" s="4">
        <v>2</v>
      </c>
      <c r="K10" s="4">
        <v>3</v>
      </c>
      <c r="L10" s="4">
        <v>30</v>
      </c>
      <c r="M10" s="4">
        <v>64</v>
      </c>
      <c r="N10" s="4">
        <v>11</v>
      </c>
      <c r="O10" s="4">
        <v>11</v>
      </c>
      <c r="P10" s="4">
        <v>0</v>
      </c>
      <c r="Q10" s="4">
        <v>1</v>
      </c>
      <c r="R10" s="4">
        <v>0</v>
      </c>
      <c r="S10" s="4">
        <v>0</v>
      </c>
      <c r="T10" s="4">
        <v>527</v>
      </c>
      <c r="U10" s="4">
        <v>1336</v>
      </c>
      <c r="V10" s="4">
        <v>92</v>
      </c>
      <c r="W10" s="4">
        <v>119</v>
      </c>
      <c r="X10" s="4">
        <v>0</v>
      </c>
      <c r="Y10" s="4">
        <v>0</v>
      </c>
      <c r="Z10" s="4">
        <v>2301</v>
      </c>
    </row>
    <row r="11" spans="1:26" s="1" customFormat="1" ht="30" customHeight="1" x14ac:dyDescent="0.25">
      <c r="A11" s="3">
        <v>5</v>
      </c>
      <c r="B11" s="4" t="s">
        <v>26</v>
      </c>
      <c r="C11" s="4" t="s">
        <v>27</v>
      </c>
      <c r="D11" s="4">
        <v>0</v>
      </c>
      <c r="E11" s="4">
        <v>0</v>
      </c>
      <c r="F11" s="4">
        <v>0</v>
      </c>
      <c r="G11" s="4">
        <v>0</v>
      </c>
      <c r="H11" s="4">
        <v>5</v>
      </c>
      <c r="I11" s="4">
        <v>11</v>
      </c>
      <c r="J11" s="4">
        <v>0</v>
      </c>
      <c r="K11" s="4">
        <v>1</v>
      </c>
      <c r="L11" s="4">
        <v>0</v>
      </c>
      <c r="M11" s="4">
        <v>0</v>
      </c>
      <c r="N11" s="4">
        <v>42</v>
      </c>
      <c r="O11" s="4">
        <v>273</v>
      </c>
      <c r="P11" s="4">
        <v>0</v>
      </c>
      <c r="Q11" s="4">
        <v>27</v>
      </c>
      <c r="R11" s="4">
        <v>0</v>
      </c>
      <c r="S11" s="4">
        <v>0</v>
      </c>
      <c r="T11" s="4">
        <v>64</v>
      </c>
      <c r="U11" s="4">
        <v>214</v>
      </c>
      <c r="V11" s="4">
        <v>32</v>
      </c>
      <c r="W11" s="4">
        <v>83</v>
      </c>
      <c r="X11" s="4">
        <v>0</v>
      </c>
      <c r="Y11" s="4">
        <v>0</v>
      </c>
      <c r="Z11" s="4">
        <v>752</v>
      </c>
    </row>
    <row r="12" spans="1:26" s="1" customFormat="1" ht="30" customHeight="1" x14ac:dyDescent="0.25">
      <c r="A12" s="3">
        <v>6</v>
      </c>
      <c r="B12" s="4" t="s">
        <v>28</v>
      </c>
      <c r="C12" s="4" t="s">
        <v>29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3</v>
      </c>
      <c r="O12" s="4">
        <v>1</v>
      </c>
      <c r="P12" s="4">
        <v>1</v>
      </c>
      <c r="Q12" s="4">
        <v>1</v>
      </c>
      <c r="R12" s="4">
        <v>0</v>
      </c>
      <c r="S12" s="4">
        <v>0</v>
      </c>
      <c r="T12" s="4">
        <v>22</v>
      </c>
      <c r="U12" s="4">
        <v>10</v>
      </c>
      <c r="V12" s="4">
        <v>16</v>
      </c>
      <c r="W12" s="4">
        <v>5</v>
      </c>
      <c r="X12" s="4">
        <v>0</v>
      </c>
      <c r="Y12" s="4">
        <v>0</v>
      </c>
      <c r="Z12" s="4">
        <v>60</v>
      </c>
    </row>
    <row r="13" spans="1:26" s="1" customFormat="1" ht="30" customHeight="1" x14ac:dyDescent="0.25">
      <c r="A13" s="3">
        <v>7</v>
      </c>
      <c r="B13" s="4" t="s">
        <v>30</v>
      </c>
      <c r="C13" s="4" t="s">
        <v>31</v>
      </c>
      <c r="D13" s="4">
        <v>0</v>
      </c>
      <c r="E13" s="4">
        <v>0</v>
      </c>
      <c r="F13" s="4">
        <v>0</v>
      </c>
      <c r="G13" s="4">
        <v>0</v>
      </c>
      <c r="H13" s="4">
        <v>3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2</v>
      </c>
      <c r="O13" s="4">
        <v>1</v>
      </c>
      <c r="P13" s="4">
        <v>1</v>
      </c>
      <c r="Q13" s="4">
        <v>0</v>
      </c>
      <c r="R13" s="4">
        <v>0</v>
      </c>
      <c r="S13" s="4">
        <v>0</v>
      </c>
      <c r="T13" s="4">
        <v>16</v>
      </c>
      <c r="U13" s="4">
        <v>16</v>
      </c>
      <c r="V13" s="4">
        <v>8</v>
      </c>
      <c r="W13" s="4">
        <v>4</v>
      </c>
      <c r="X13" s="4">
        <v>0</v>
      </c>
      <c r="Y13" s="4">
        <v>0</v>
      </c>
      <c r="Z13" s="4">
        <v>51</v>
      </c>
    </row>
    <row r="14" spans="1:26" s="1" customFormat="1" ht="30" customHeight="1" x14ac:dyDescent="0.25">
      <c r="A14" s="3">
        <v>8</v>
      </c>
      <c r="B14" s="4" t="s">
        <v>32</v>
      </c>
      <c r="C14" s="4" t="s">
        <v>33</v>
      </c>
      <c r="D14" s="4">
        <v>0</v>
      </c>
      <c r="E14" s="4">
        <v>0</v>
      </c>
      <c r="F14" s="4">
        <v>0</v>
      </c>
      <c r="G14" s="4">
        <v>0</v>
      </c>
      <c r="H14" s="4">
        <v>3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4">
        <v>0</v>
      </c>
      <c r="Q14" s="4">
        <v>0</v>
      </c>
      <c r="R14" s="4">
        <v>0</v>
      </c>
      <c r="S14" s="4">
        <v>0</v>
      </c>
      <c r="T14" s="4">
        <v>12</v>
      </c>
      <c r="U14" s="4">
        <v>10</v>
      </c>
      <c r="V14" s="4">
        <v>9</v>
      </c>
      <c r="W14" s="4">
        <v>3</v>
      </c>
      <c r="X14" s="4">
        <v>0</v>
      </c>
      <c r="Y14" s="4">
        <v>0</v>
      </c>
      <c r="Z14" s="4">
        <v>38</v>
      </c>
    </row>
    <row r="15" spans="1:26" s="1" customFormat="1" ht="30" customHeight="1" x14ac:dyDescent="0.25">
      <c r="A15" s="3">
        <v>9</v>
      </c>
      <c r="B15" s="4" t="s">
        <v>34</v>
      </c>
      <c r="C15" s="4" t="s">
        <v>35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4</v>
      </c>
      <c r="P15" s="4">
        <v>0</v>
      </c>
      <c r="Q15" s="4">
        <v>0</v>
      </c>
      <c r="R15" s="4">
        <v>0</v>
      </c>
      <c r="S15" s="4">
        <v>0</v>
      </c>
      <c r="T15" s="4">
        <v>3</v>
      </c>
      <c r="U15" s="4">
        <v>11</v>
      </c>
      <c r="V15" s="4">
        <v>5</v>
      </c>
      <c r="W15" s="4">
        <v>9</v>
      </c>
      <c r="X15" s="4">
        <v>0</v>
      </c>
      <c r="Y15" s="4">
        <v>0</v>
      </c>
      <c r="Z15" s="4">
        <v>32</v>
      </c>
    </row>
    <row r="16" spans="1:26" s="1" customFormat="1" ht="30" customHeight="1" x14ac:dyDescent="0.25">
      <c r="A16" s="3">
        <v>10</v>
      </c>
      <c r="B16" s="4" t="s">
        <v>36</v>
      </c>
      <c r="C16" s="4" t="s">
        <v>37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3</v>
      </c>
      <c r="O16" s="4">
        <v>1</v>
      </c>
      <c r="P16" s="4">
        <v>1</v>
      </c>
      <c r="Q16" s="4">
        <v>1</v>
      </c>
      <c r="R16" s="4">
        <v>0</v>
      </c>
      <c r="S16" s="4">
        <v>0</v>
      </c>
      <c r="T16" s="4">
        <v>16</v>
      </c>
      <c r="U16" s="4">
        <v>16</v>
      </c>
      <c r="V16" s="4">
        <v>9</v>
      </c>
      <c r="W16" s="4">
        <v>6</v>
      </c>
      <c r="X16" s="4">
        <v>0</v>
      </c>
      <c r="Y16" s="4">
        <v>0</v>
      </c>
      <c r="Z16" s="4">
        <v>53</v>
      </c>
    </row>
    <row r="17" spans="1:26" s="1" customFormat="1" ht="30" customHeight="1" x14ac:dyDescent="0.25">
      <c r="A17" s="3">
        <v>11</v>
      </c>
      <c r="B17" s="4" t="s">
        <v>38</v>
      </c>
      <c r="C17" s="4" t="s">
        <v>39</v>
      </c>
      <c r="D17" s="4">
        <v>0</v>
      </c>
      <c r="E17" s="4">
        <v>0</v>
      </c>
      <c r="F17" s="4">
        <v>0</v>
      </c>
      <c r="G17" s="4">
        <v>0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1</v>
      </c>
      <c r="O17" s="4">
        <v>4</v>
      </c>
      <c r="P17" s="4">
        <v>1</v>
      </c>
      <c r="Q17" s="4">
        <v>2</v>
      </c>
      <c r="R17" s="4">
        <v>0</v>
      </c>
      <c r="S17" s="4">
        <v>0</v>
      </c>
      <c r="T17" s="4">
        <v>9</v>
      </c>
      <c r="U17" s="4">
        <v>12</v>
      </c>
      <c r="V17" s="4">
        <v>1</v>
      </c>
      <c r="W17" s="4">
        <v>7</v>
      </c>
      <c r="X17" s="4">
        <v>0</v>
      </c>
      <c r="Y17" s="4">
        <v>0</v>
      </c>
      <c r="Z17" s="4">
        <v>38</v>
      </c>
    </row>
    <row r="18" spans="1:26" s="1" customFormat="1" ht="30" customHeight="1" x14ac:dyDescent="0.25">
      <c r="A18" s="3">
        <v>12</v>
      </c>
      <c r="B18" s="4" t="s">
        <v>40</v>
      </c>
      <c r="C18" s="4" t="s">
        <v>41</v>
      </c>
      <c r="D18" s="4">
        <v>0</v>
      </c>
      <c r="E18" s="4">
        <v>0</v>
      </c>
      <c r="F18" s="4">
        <v>0</v>
      </c>
      <c r="G18" s="4">
        <v>0</v>
      </c>
      <c r="H18" s="4">
        <v>7</v>
      </c>
      <c r="I18" s="4">
        <v>1</v>
      </c>
      <c r="J18" s="4">
        <v>0</v>
      </c>
      <c r="K18" s="4">
        <v>0</v>
      </c>
      <c r="L18" s="4">
        <v>3</v>
      </c>
      <c r="M18" s="4">
        <v>1</v>
      </c>
      <c r="N18" s="4">
        <v>3</v>
      </c>
      <c r="O18" s="4">
        <v>1</v>
      </c>
      <c r="P18" s="4">
        <v>1</v>
      </c>
      <c r="Q18" s="4">
        <v>0</v>
      </c>
      <c r="R18" s="4">
        <v>0</v>
      </c>
      <c r="S18" s="4">
        <v>0</v>
      </c>
      <c r="T18" s="4">
        <v>12</v>
      </c>
      <c r="U18" s="4">
        <v>2</v>
      </c>
      <c r="V18" s="4">
        <v>14</v>
      </c>
      <c r="W18" s="4">
        <v>5</v>
      </c>
      <c r="X18" s="4">
        <v>0</v>
      </c>
      <c r="Y18" s="4">
        <v>0</v>
      </c>
      <c r="Z18" s="4">
        <v>50</v>
      </c>
    </row>
    <row r="19" spans="1:26" s="1" customFormat="1" ht="30" customHeight="1" x14ac:dyDescent="0.25">
      <c r="A19" s="3">
        <v>13</v>
      </c>
      <c r="B19" s="4" t="s">
        <v>42</v>
      </c>
      <c r="C19" s="4" t="s">
        <v>43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14</v>
      </c>
      <c r="U19" s="4">
        <v>10</v>
      </c>
      <c r="V19" s="4">
        <v>6</v>
      </c>
      <c r="W19" s="4">
        <v>4</v>
      </c>
      <c r="X19" s="4">
        <v>1</v>
      </c>
      <c r="Y19" s="4">
        <v>0</v>
      </c>
      <c r="Z19" s="4">
        <v>36</v>
      </c>
    </row>
    <row r="20" spans="1:26" s="1" customFormat="1" ht="30" customHeight="1" x14ac:dyDescent="0.25">
      <c r="A20" s="3">
        <v>14</v>
      </c>
      <c r="B20" s="4" t="s">
        <v>44</v>
      </c>
      <c r="C20" s="4" t="s">
        <v>45</v>
      </c>
      <c r="D20" s="4">
        <v>0</v>
      </c>
      <c r="E20" s="4">
        <v>0</v>
      </c>
      <c r="F20" s="4">
        <v>0</v>
      </c>
      <c r="G20" s="4">
        <v>0</v>
      </c>
      <c r="H20" s="4">
        <v>2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2</v>
      </c>
      <c r="P20" s="4">
        <v>0</v>
      </c>
      <c r="Q20" s="4">
        <v>0</v>
      </c>
      <c r="R20" s="4">
        <v>0</v>
      </c>
      <c r="S20" s="4">
        <v>0</v>
      </c>
      <c r="T20" s="4">
        <v>3</v>
      </c>
      <c r="U20" s="4">
        <v>13</v>
      </c>
      <c r="V20" s="4">
        <v>6</v>
      </c>
      <c r="W20" s="4">
        <v>7</v>
      </c>
      <c r="X20" s="4">
        <v>0</v>
      </c>
      <c r="Y20" s="4">
        <v>0</v>
      </c>
      <c r="Z20" s="4">
        <v>34</v>
      </c>
    </row>
    <row r="21" spans="1:26" s="1" customFormat="1" ht="30" customHeight="1" x14ac:dyDescent="0.25">
      <c r="A21" s="3">
        <v>15</v>
      </c>
      <c r="B21" s="4" t="s">
        <v>46</v>
      </c>
      <c r="C21" s="4" t="s">
        <v>47</v>
      </c>
      <c r="D21" s="4">
        <v>0</v>
      </c>
      <c r="E21" s="4">
        <v>0</v>
      </c>
      <c r="F21" s="4">
        <v>0</v>
      </c>
      <c r="G21" s="4">
        <v>0</v>
      </c>
      <c r="H21" s="4">
        <v>6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2</v>
      </c>
      <c r="O21" s="4">
        <v>3</v>
      </c>
      <c r="P21" s="4">
        <v>0</v>
      </c>
      <c r="Q21" s="4">
        <v>0</v>
      </c>
      <c r="R21" s="4">
        <v>0</v>
      </c>
      <c r="S21" s="4">
        <v>0</v>
      </c>
      <c r="T21" s="4">
        <v>23</v>
      </c>
      <c r="U21" s="4">
        <v>10</v>
      </c>
      <c r="V21" s="4">
        <v>11</v>
      </c>
      <c r="W21" s="4">
        <v>5</v>
      </c>
      <c r="X21" s="4">
        <v>0</v>
      </c>
      <c r="Y21" s="4">
        <v>0</v>
      </c>
      <c r="Z21" s="4">
        <v>60</v>
      </c>
    </row>
    <row r="22" spans="1:26" s="1" customFormat="1" ht="30" customHeight="1" x14ac:dyDescent="0.25">
      <c r="A22" s="3">
        <v>16</v>
      </c>
      <c r="B22" s="4" t="s">
        <v>48</v>
      </c>
      <c r="C22" s="4" t="s">
        <v>49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1</v>
      </c>
      <c r="J22" s="4">
        <v>0</v>
      </c>
      <c r="K22" s="4">
        <v>0</v>
      </c>
      <c r="L22" s="4">
        <v>0</v>
      </c>
      <c r="M22" s="4">
        <v>0</v>
      </c>
      <c r="N22" s="4">
        <v>2</v>
      </c>
      <c r="O22" s="4">
        <v>1</v>
      </c>
      <c r="P22" s="4">
        <v>2</v>
      </c>
      <c r="Q22" s="4">
        <v>0</v>
      </c>
      <c r="R22" s="4">
        <v>0</v>
      </c>
      <c r="S22" s="4">
        <v>0</v>
      </c>
      <c r="T22" s="4">
        <v>6</v>
      </c>
      <c r="U22" s="4">
        <v>21</v>
      </c>
      <c r="V22" s="4">
        <v>7</v>
      </c>
      <c r="W22" s="4">
        <v>4</v>
      </c>
      <c r="X22" s="4">
        <v>0</v>
      </c>
      <c r="Y22" s="4">
        <v>1</v>
      </c>
      <c r="Z22" s="4">
        <v>45</v>
      </c>
    </row>
    <row r="23" spans="1:26" s="1" customFormat="1" ht="30" customHeight="1" x14ac:dyDescent="0.25">
      <c r="A23" s="3">
        <v>17</v>
      </c>
      <c r="B23" s="4" t="s">
        <v>50</v>
      </c>
      <c r="C23" s="4" t="s">
        <v>51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2</v>
      </c>
      <c r="O23" s="4">
        <v>3</v>
      </c>
      <c r="P23" s="4">
        <v>0</v>
      </c>
      <c r="Q23" s="4">
        <v>0</v>
      </c>
      <c r="R23" s="4">
        <v>0</v>
      </c>
      <c r="S23" s="4">
        <v>0</v>
      </c>
      <c r="T23" s="4">
        <v>17</v>
      </c>
      <c r="U23" s="4">
        <v>7</v>
      </c>
      <c r="V23" s="4">
        <v>6</v>
      </c>
      <c r="W23" s="4">
        <v>5</v>
      </c>
      <c r="X23" s="4">
        <v>0</v>
      </c>
      <c r="Y23" s="4">
        <v>0</v>
      </c>
      <c r="Z23" s="4">
        <v>40</v>
      </c>
    </row>
    <row r="24" spans="1:26" s="1" customFormat="1" ht="30" customHeight="1" x14ac:dyDescent="0.25">
      <c r="A24" s="3">
        <v>18</v>
      </c>
      <c r="B24" s="4" t="s">
        <v>52</v>
      </c>
      <c r="C24" s="4" t="s">
        <v>53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</v>
      </c>
      <c r="P24" s="4">
        <v>0</v>
      </c>
      <c r="Q24" s="4">
        <v>0</v>
      </c>
      <c r="R24" s="4">
        <v>0</v>
      </c>
      <c r="S24" s="4">
        <v>0</v>
      </c>
      <c r="T24" s="4">
        <v>11</v>
      </c>
      <c r="U24" s="4">
        <v>6</v>
      </c>
      <c r="V24" s="4">
        <v>10</v>
      </c>
      <c r="W24" s="4">
        <v>4</v>
      </c>
      <c r="X24" s="4">
        <v>0</v>
      </c>
      <c r="Y24" s="4">
        <v>0</v>
      </c>
      <c r="Z24" s="4">
        <v>32</v>
      </c>
    </row>
    <row r="25" spans="1:26" s="1" customFormat="1" ht="30" customHeight="1" x14ac:dyDescent="0.25">
      <c r="A25" s="3">
        <v>19</v>
      </c>
      <c r="B25" s="4" t="s">
        <v>54</v>
      </c>
      <c r="C25" s="4" t="s">
        <v>55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1</v>
      </c>
      <c r="O25" s="4">
        <v>2</v>
      </c>
      <c r="P25" s="4">
        <v>0</v>
      </c>
      <c r="Q25" s="4">
        <v>1</v>
      </c>
      <c r="R25" s="4">
        <v>0</v>
      </c>
      <c r="S25" s="4">
        <v>0</v>
      </c>
      <c r="T25" s="4">
        <v>7</v>
      </c>
      <c r="U25" s="4">
        <v>7</v>
      </c>
      <c r="V25" s="4">
        <v>6</v>
      </c>
      <c r="W25" s="4">
        <v>2</v>
      </c>
      <c r="X25" s="4">
        <v>0</v>
      </c>
      <c r="Y25" s="4">
        <v>1</v>
      </c>
      <c r="Z25" s="4">
        <v>29</v>
      </c>
    </row>
    <row r="26" spans="1:26" s="1" customFormat="1" ht="30" customHeight="1" x14ac:dyDescent="0.25">
      <c r="A26" s="3">
        <v>20</v>
      </c>
      <c r="B26" s="4" t="s">
        <v>56</v>
      </c>
      <c r="C26" s="4" t="s">
        <v>57</v>
      </c>
      <c r="D26" s="4">
        <v>0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0</v>
      </c>
      <c r="K26" s="4">
        <v>0</v>
      </c>
      <c r="L26" s="4">
        <v>0</v>
      </c>
      <c r="M26" s="4">
        <v>0</v>
      </c>
      <c r="N26" s="4">
        <v>1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15</v>
      </c>
      <c r="U26" s="4">
        <v>1</v>
      </c>
      <c r="V26" s="4">
        <v>8</v>
      </c>
      <c r="W26" s="4">
        <v>0</v>
      </c>
      <c r="X26" s="4">
        <v>0</v>
      </c>
      <c r="Y26" s="4">
        <v>0</v>
      </c>
      <c r="Z26" s="4">
        <v>27</v>
      </c>
    </row>
    <row r="27" spans="1:26" s="1" customFormat="1" ht="30" customHeight="1" x14ac:dyDescent="0.25">
      <c r="A27" s="3">
        <v>21</v>
      </c>
      <c r="B27" s="4" t="s">
        <v>58</v>
      </c>
      <c r="C27" s="4" t="s">
        <v>59</v>
      </c>
      <c r="D27" s="4">
        <v>0</v>
      </c>
      <c r="E27" s="4">
        <v>0</v>
      </c>
      <c r="F27" s="4">
        <v>0</v>
      </c>
      <c r="G27" s="4">
        <v>0</v>
      </c>
      <c r="H27" s="4">
        <v>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4">
        <v>0</v>
      </c>
      <c r="Q27" s="4">
        <v>0</v>
      </c>
      <c r="R27" s="4">
        <v>0</v>
      </c>
      <c r="S27" s="4">
        <v>0</v>
      </c>
      <c r="T27" s="4">
        <v>7</v>
      </c>
      <c r="U27" s="4">
        <v>6</v>
      </c>
      <c r="V27" s="4">
        <v>7</v>
      </c>
      <c r="W27" s="4">
        <v>2</v>
      </c>
      <c r="X27" s="4">
        <v>0</v>
      </c>
      <c r="Y27" s="4">
        <v>0</v>
      </c>
      <c r="Z27" s="4">
        <v>25</v>
      </c>
    </row>
    <row r="28" spans="1:26" s="1" customFormat="1" ht="30" customHeight="1" x14ac:dyDescent="0.25">
      <c r="A28" s="3">
        <v>22</v>
      </c>
      <c r="B28" s="4" t="s">
        <v>60</v>
      </c>
      <c r="C28" s="4" t="s">
        <v>61</v>
      </c>
      <c r="D28" s="4">
        <v>0</v>
      </c>
      <c r="E28" s="4">
        <v>0</v>
      </c>
      <c r="F28" s="4">
        <v>0</v>
      </c>
      <c r="G28" s="4">
        <v>0</v>
      </c>
      <c r="H28" s="4">
        <v>1</v>
      </c>
      <c r="I28" s="4">
        <v>1</v>
      </c>
      <c r="J28" s="4">
        <v>0</v>
      </c>
      <c r="K28" s="4">
        <v>0</v>
      </c>
      <c r="L28" s="4">
        <v>0</v>
      </c>
      <c r="M28" s="4">
        <v>0</v>
      </c>
      <c r="N28" s="4">
        <v>1</v>
      </c>
      <c r="O28" s="4">
        <v>0</v>
      </c>
      <c r="P28" s="4">
        <v>1</v>
      </c>
      <c r="Q28" s="4">
        <v>1</v>
      </c>
      <c r="R28" s="4">
        <v>0</v>
      </c>
      <c r="S28" s="4">
        <v>0</v>
      </c>
      <c r="T28" s="4">
        <v>5</v>
      </c>
      <c r="U28" s="4">
        <v>6</v>
      </c>
      <c r="V28" s="4">
        <v>2</v>
      </c>
      <c r="W28" s="4">
        <v>5</v>
      </c>
      <c r="X28" s="4">
        <v>1</v>
      </c>
      <c r="Y28" s="4">
        <v>0</v>
      </c>
      <c r="Z28" s="4">
        <v>24</v>
      </c>
    </row>
    <row r="29" spans="1:26" s="1" customFormat="1" ht="30" customHeight="1" x14ac:dyDescent="0.25">
      <c r="A29" s="3">
        <v>23</v>
      </c>
      <c r="B29" s="4" t="s">
        <v>62</v>
      </c>
      <c r="C29" s="4" t="s">
        <v>63</v>
      </c>
      <c r="D29" s="4">
        <v>0</v>
      </c>
      <c r="E29" s="4">
        <v>0</v>
      </c>
      <c r="F29" s="4">
        <v>0</v>
      </c>
      <c r="G29" s="4">
        <v>0</v>
      </c>
      <c r="H29" s="4">
        <v>2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1</v>
      </c>
      <c r="O29" s="4">
        <v>0</v>
      </c>
      <c r="P29" s="4">
        <v>0</v>
      </c>
      <c r="Q29" s="4">
        <v>1</v>
      </c>
      <c r="R29" s="4">
        <v>0</v>
      </c>
      <c r="S29" s="4">
        <v>0</v>
      </c>
      <c r="T29" s="4">
        <v>9</v>
      </c>
      <c r="U29" s="4">
        <v>8</v>
      </c>
      <c r="V29" s="4">
        <v>7</v>
      </c>
      <c r="W29" s="4">
        <v>3</v>
      </c>
      <c r="X29" s="4">
        <v>0</v>
      </c>
      <c r="Y29" s="4">
        <v>0</v>
      </c>
      <c r="Z29" s="4">
        <v>31</v>
      </c>
    </row>
    <row r="30" spans="1:26" s="1" customFormat="1" ht="30" customHeight="1" x14ac:dyDescent="0.25">
      <c r="A30" s="3">
        <v>24</v>
      </c>
      <c r="B30" s="4" t="s">
        <v>64</v>
      </c>
      <c r="C30" s="4" t="s">
        <v>65</v>
      </c>
      <c r="D30" s="4">
        <v>0</v>
      </c>
      <c r="E30" s="4">
        <v>0</v>
      </c>
      <c r="F30" s="4">
        <v>0</v>
      </c>
      <c r="G30" s="4">
        <v>0</v>
      </c>
      <c r="H30" s="4">
        <v>6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</v>
      </c>
      <c r="P30" s="4">
        <v>0</v>
      </c>
      <c r="Q30" s="4">
        <v>0</v>
      </c>
      <c r="R30" s="4">
        <v>0</v>
      </c>
      <c r="S30" s="4">
        <v>0</v>
      </c>
      <c r="T30" s="4">
        <v>14</v>
      </c>
      <c r="U30" s="4">
        <v>3</v>
      </c>
      <c r="V30" s="4">
        <v>8</v>
      </c>
      <c r="W30" s="4">
        <v>0</v>
      </c>
      <c r="X30" s="4">
        <v>0</v>
      </c>
      <c r="Y30" s="4">
        <v>0</v>
      </c>
      <c r="Z30" s="4">
        <v>32</v>
      </c>
    </row>
    <row r="31" spans="1:26" s="1" customFormat="1" ht="30" customHeight="1" x14ac:dyDescent="0.25">
      <c r="A31" s="3">
        <v>25</v>
      </c>
      <c r="B31" s="4" t="s">
        <v>66</v>
      </c>
      <c r="C31" s="4" t="s">
        <v>67</v>
      </c>
      <c r="D31" s="4">
        <v>0</v>
      </c>
      <c r="E31" s="4">
        <v>0</v>
      </c>
      <c r="F31" s="4">
        <v>0</v>
      </c>
      <c r="G31" s="4">
        <v>0</v>
      </c>
      <c r="H31" s="4">
        <v>1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2</v>
      </c>
      <c r="O31" s="4">
        <v>3</v>
      </c>
      <c r="P31" s="4">
        <v>1</v>
      </c>
      <c r="Q31" s="4">
        <v>3</v>
      </c>
      <c r="R31" s="4">
        <v>0</v>
      </c>
      <c r="S31" s="4">
        <v>0</v>
      </c>
      <c r="T31" s="4">
        <v>14</v>
      </c>
      <c r="U31" s="4">
        <v>28</v>
      </c>
      <c r="V31" s="4">
        <v>10</v>
      </c>
      <c r="W31" s="4">
        <v>9</v>
      </c>
      <c r="X31" s="4">
        <v>0</v>
      </c>
      <c r="Y31" s="4">
        <v>0</v>
      </c>
      <c r="Z31" s="4">
        <v>71</v>
      </c>
    </row>
    <row r="32" spans="1:26" s="1" customFormat="1" ht="30" customHeight="1" x14ac:dyDescent="0.25">
      <c r="A32" s="3">
        <v>26</v>
      </c>
      <c r="B32" s="4" t="s">
        <v>68</v>
      </c>
      <c r="C32" s="4" t="s">
        <v>69</v>
      </c>
      <c r="D32" s="4">
        <v>0</v>
      </c>
      <c r="E32" s="4">
        <v>0</v>
      </c>
      <c r="F32" s="4">
        <v>0</v>
      </c>
      <c r="G32" s="4">
        <v>0</v>
      </c>
      <c r="H32" s="4">
        <v>1</v>
      </c>
      <c r="I32" s="4">
        <v>1</v>
      </c>
      <c r="J32" s="4">
        <v>0</v>
      </c>
      <c r="K32" s="4">
        <v>0</v>
      </c>
      <c r="L32" s="4">
        <v>0</v>
      </c>
      <c r="M32" s="4">
        <v>0</v>
      </c>
      <c r="N32" s="4">
        <v>1</v>
      </c>
      <c r="O32" s="4">
        <v>1</v>
      </c>
      <c r="P32" s="4">
        <v>0</v>
      </c>
      <c r="Q32" s="4">
        <v>0</v>
      </c>
      <c r="R32" s="4">
        <v>0</v>
      </c>
      <c r="S32" s="4">
        <v>0</v>
      </c>
      <c r="T32" s="4">
        <v>8</v>
      </c>
      <c r="U32" s="4">
        <v>1</v>
      </c>
      <c r="V32" s="4">
        <v>8</v>
      </c>
      <c r="W32" s="4">
        <v>1</v>
      </c>
      <c r="X32" s="4">
        <v>0</v>
      </c>
      <c r="Y32" s="4">
        <v>0</v>
      </c>
      <c r="Z32" s="4">
        <v>22</v>
      </c>
    </row>
    <row r="33" spans="1:26" s="1" customFormat="1" ht="30" customHeight="1" x14ac:dyDescent="0.25">
      <c r="A33" s="3">
        <v>27</v>
      </c>
      <c r="B33" s="4" t="s">
        <v>70</v>
      </c>
      <c r="C33" s="4" t="s">
        <v>71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5</v>
      </c>
      <c r="O33" s="4">
        <v>8</v>
      </c>
      <c r="P33" s="4">
        <v>0</v>
      </c>
      <c r="Q33" s="4">
        <v>0</v>
      </c>
      <c r="R33" s="4">
        <v>0</v>
      </c>
      <c r="S33" s="4">
        <v>0</v>
      </c>
      <c r="T33" s="4">
        <v>10</v>
      </c>
      <c r="U33" s="4">
        <v>12</v>
      </c>
      <c r="V33" s="4">
        <v>13</v>
      </c>
      <c r="W33" s="4">
        <v>4</v>
      </c>
      <c r="X33" s="4">
        <v>0</v>
      </c>
      <c r="Y33" s="4">
        <v>0</v>
      </c>
      <c r="Z33" s="4">
        <v>52</v>
      </c>
    </row>
    <row r="34" spans="1:26" s="1" customFormat="1" ht="30" customHeight="1" x14ac:dyDescent="0.25">
      <c r="A34" s="3">
        <v>28</v>
      </c>
      <c r="B34" s="4" t="s">
        <v>72</v>
      </c>
      <c r="C34" s="4" t="s">
        <v>73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</v>
      </c>
      <c r="K34" s="4">
        <v>0</v>
      </c>
      <c r="L34" s="4">
        <v>0</v>
      </c>
      <c r="M34" s="4">
        <v>0</v>
      </c>
      <c r="N34" s="4">
        <v>0</v>
      </c>
      <c r="O34" s="4">
        <v>2</v>
      </c>
      <c r="P34" s="4">
        <v>0</v>
      </c>
      <c r="Q34" s="4">
        <v>0</v>
      </c>
      <c r="R34" s="4">
        <v>0</v>
      </c>
      <c r="S34" s="4">
        <v>0</v>
      </c>
      <c r="T34" s="4">
        <v>7</v>
      </c>
      <c r="U34" s="4">
        <v>4</v>
      </c>
      <c r="V34" s="4">
        <v>9</v>
      </c>
      <c r="W34" s="4">
        <v>1</v>
      </c>
      <c r="X34" s="4">
        <v>0</v>
      </c>
      <c r="Y34" s="4">
        <v>0</v>
      </c>
      <c r="Z34" s="4">
        <v>24</v>
      </c>
    </row>
    <row r="35" spans="1:26" s="1" customFormat="1" ht="30" customHeight="1" x14ac:dyDescent="0.25">
      <c r="A35" s="3">
        <v>29</v>
      </c>
      <c r="B35" s="4" t="s">
        <v>74</v>
      </c>
      <c r="C35" s="4" t="s">
        <v>75</v>
      </c>
      <c r="D35" s="4">
        <v>0</v>
      </c>
      <c r="E35" s="4">
        <v>0</v>
      </c>
      <c r="F35" s="4">
        <v>0</v>
      </c>
      <c r="G35" s="4">
        <v>0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7</v>
      </c>
      <c r="O35" s="4">
        <v>10</v>
      </c>
      <c r="P35" s="4">
        <v>3</v>
      </c>
      <c r="Q35" s="4">
        <v>0</v>
      </c>
      <c r="R35" s="4">
        <v>0</v>
      </c>
      <c r="S35" s="4">
        <v>0</v>
      </c>
      <c r="T35" s="4">
        <v>19</v>
      </c>
      <c r="U35" s="4">
        <v>14</v>
      </c>
      <c r="V35" s="4">
        <v>11</v>
      </c>
      <c r="W35" s="4">
        <v>7</v>
      </c>
      <c r="X35" s="4">
        <v>0</v>
      </c>
      <c r="Y35" s="4">
        <v>0</v>
      </c>
      <c r="Z35" s="4">
        <v>74</v>
      </c>
    </row>
    <row r="36" spans="1:26" s="1" customFormat="1" ht="30" customHeight="1" x14ac:dyDescent="0.25">
      <c r="A36" s="3">
        <v>30</v>
      </c>
      <c r="B36" s="4" t="s">
        <v>76</v>
      </c>
      <c r="C36" s="4" t="s">
        <v>77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1</v>
      </c>
      <c r="O36" s="4">
        <v>1</v>
      </c>
      <c r="P36" s="4">
        <v>0</v>
      </c>
      <c r="Q36" s="4">
        <v>1</v>
      </c>
      <c r="R36" s="4">
        <v>0</v>
      </c>
      <c r="S36" s="4">
        <v>0</v>
      </c>
      <c r="T36" s="4">
        <v>14</v>
      </c>
      <c r="U36" s="4">
        <v>5</v>
      </c>
      <c r="V36" s="4">
        <v>8</v>
      </c>
      <c r="W36" s="4">
        <v>11</v>
      </c>
      <c r="X36" s="4">
        <v>0</v>
      </c>
      <c r="Y36" s="4">
        <v>1</v>
      </c>
      <c r="Z36" s="4">
        <v>42</v>
      </c>
    </row>
    <row r="37" spans="1:26" s="1" customFormat="1" ht="30" customHeight="1" x14ac:dyDescent="0.25">
      <c r="A37" s="3">
        <v>31</v>
      </c>
      <c r="B37" s="4" t="s">
        <v>78</v>
      </c>
      <c r="C37" s="4" t="s">
        <v>79</v>
      </c>
      <c r="D37" s="4">
        <v>0</v>
      </c>
      <c r="E37" s="4">
        <v>0</v>
      </c>
      <c r="F37" s="4">
        <v>0</v>
      </c>
      <c r="G37" s="4">
        <v>0</v>
      </c>
      <c r="H37" s="4">
        <v>3</v>
      </c>
      <c r="I37" s="4">
        <v>1</v>
      </c>
      <c r="J37" s="4">
        <v>0</v>
      </c>
      <c r="K37" s="4">
        <v>0</v>
      </c>
      <c r="L37" s="4">
        <v>0</v>
      </c>
      <c r="M37" s="4">
        <v>0</v>
      </c>
      <c r="N37" s="4">
        <v>1</v>
      </c>
      <c r="O37" s="4">
        <v>0</v>
      </c>
      <c r="P37" s="4">
        <v>3</v>
      </c>
      <c r="Q37" s="4">
        <v>1</v>
      </c>
      <c r="R37" s="4">
        <v>0</v>
      </c>
      <c r="S37" s="4">
        <v>0</v>
      </c>
      <c r="T37" s="4">
        <v>15</v>
      </c>
      <c r="U37" s="4">
        <v>9</v>
      </c>
      <c r="V37" s="4">
        <v>9</v>
      </c>
      <c r="W37" s="4">
        <v>6</v>
      </c>
      <c r="X37" s="4">
        <v>0</v>
      </c>
      <c r="Y37" s="4">
        <v>0</v>
      </c>
      <c r="Z37" s="4">
        <v>48</v>
      </c>
    </row>
    <row r="38" spans="1:26" s="1" customFormat="1" ht="30" customHeight="1" x14ac:dyDescent="0.25">
      <c r="A38" s="3">
        <v>32</v>
      </c>
      <c r="B38" s="4" t="s">
        <v>80</v>
      </c>
      <c r="C38" s="4" t="s">
        <v>81</v>
      </c>
      <c r="D38" s="4">
        <v>0</v>
      </c>
      <c r="E38" s="4">
        <v>0</v>
      </c>
      <c r="F38" s="4">
        <v>0</v>
      </c>
      <c r="G38" s="4">
        <v>0</v>
      </c>
      <c r="H38" s="4">
        <v>12</v>
      </c>
      <c r="I38" s="4">
        <v>0</v>
      </c>
      <c r="J38" s="4">
        <v>0</v>
      </c>
      <c r="K38" s="4">
        <v>0</v>
      </c>
      <c r="L38" s="4">
        <v>1</v>
      </c>
      <c r="M38" s="4">
        <v>0</v>
      </c>
      <c r="N38" s="4">
        <v>0</v>
      </c>
      <c r="O38" s="4">
        <v>2</v>
      </c>
      <c r="P38" s="4">
        <v>0</v>
      </c>
      <c r="Q38" s="4">
        <v>0</v>
      </c>
      <c r="R38" s="4">
        <v>0</v>
      </c>
      <c r="S38" s="4">
        <v>0</v>
      </c>
      <c r="T38" s="4">
        <v>19</v>
      </c>
      <c r="U38" s="4">
        <v>10</v>
      </c>
      <c r="V38" s="4">
        <v>11</v>
      </c>
      <c r="W38" s="4">
        <v>4</v>
      </c>
      <c r="X38" s="4">
        <v>0</v>
      </c>
      <c r="Y38" s="4">
        <v>0</v>
      </c>
      <c r="Z38" s="4">
        <v>59</v>
      </c>
    </row>
    <row r="39" spans="1:26" s="1" customFormat="1" ht="30" customHeight="1" x14ac:dyDescent="0.25">
      <c r="A39" s="3">
        <v>33</v>
      </c>
      <c r="B39" s="4" t="s">
        <v>82</v>
      </c>
      <c r="C39" s="4" t="s">
        <v>83</v>
      </c>
      <c r="D39" s="4">
        <v>0</v>
      </c>
      <c r="E39" s="4">
        <v>0</v>
      </c>
      <c r="F39" s="4">
        <v>0</v>
      </c>
      <c r="G39" s="4">
        <v>0</v>
      </c>
      <c r="H39" s="4">
        <v>5</v>
      </c>
      <c r="I39" s="4">
        <v>1</v>
      </c>
      <c r="J39" s="4">
        <v>0</v>
      </c>
      <c r="K39" s="4">
        <v>0</v>
      </c>
      <c r="L39" s="4">
        <v>0</v>
      </c>
      <c r="M39" s="4">
        <v>0</v>
      </c>
      <c r="N39" s="4">
        <v>2</v>
      </c>
      <c r="O39" s="4">
        <v>1</v>
      </c>
      <c r="P39" s="4">
        <v>2</v>
      </c>
      <c r="Q39" s="4">
        <v>0</v>
      </c>
      <c r="R39" s="4">
        <v>0</v>
      </c>
      <c r="S39" s="4">
        <v>0</v>
      </c>
      <c r="T39" s="4">
        <v>30</v>
      </c>
      <c r="U39" s="4">
        <v>8</v>
      </c>
      <c r="V39" s="4">
        <v>6</v>
      </c>
      <c r="W39" s="4">
        <v>8</v>
      </c>
      <c r="X39" s="4">
        <v>0</v>
      </c>
      <c r="Y39" s="4">
        <v>0</v>
      </c>
      <c r="Z39" s="4">
        <v>63</v>
      </c>
    </row>
    <row r="40" spans="1:26" s="1" customFormat="1" ht="30" customHeight="1" x14ac:dyDescent="0.25">
      <c r="A40" s="3">
        <v>34</v>
      </c>
      <c r="B40" s="4" t="s">
        <v>84</v>
      </c>
      <c r="C40" s="4" t="s">
        <v>85</v>
      </c>
      <c r="D40" s="4">
        <v>0</v>
      </c>
      <c r="E40" s="4">
        <v>0</v>
      </c>
      <c r="F40" s="4">
        <v>0</v>
      </c>
      <c r="G40" s="4">
        <v>0</v>
      </c>
      <c r="H40" s="4">
        <v>6</v>
      </c>
      <c r="I40" s="4">
        <v>1</v>
      </c>
      <c r="J40" s="4">
        <v>0</v>
      </c>
      <c r="K40" s="4">
        <v>1</v>
      </c>
      <c r="L40" s="4">
        <v>0</v>
      </c>
      <c r="M40" s="4">
        <v>0</v>
      </c>
      <c r="N40" s="4">
        <v>0</v>
      </c>
      <c r="O40" s="4">
        <v>1</v>
      </c>
      <c r="P40" s="4">
        <v>0</v>
      </c>
      <c r="Q40" s="4">
        <v>0</v>
      </c>
      <c r="R40" s="4">
        <v>0</v>
      </c>
      <c r="S40" s="4">
        <v>0</v>
      </c>
      <c r="T40" s="4">
        <v>30</v>
      </c>
      <c r="U40" s="4">
        <v>15</v>
      </c>
      <c r="V40" s="4">
        <v>10</v>
      </c>
      <c r="W40" s="4">
        <v>5</v>
      </c>
      <c r="X40" s="4">
        <v>0</v>
      </c>
      <c r="Y40" s="4">
        <v>0</v>
      </c>
      <c r="Z40" s="4">
        <v>69</v>
      </c>
    </row>
    <row r="41" spans="1:26" s="1" customFormat="1" ht="30" customHeight="1" x14ac:dyDescent="0.25">
      <c r="A41" s="3">
        <v>35</v>
      </c>
      <c r="B41" s="4" t="s">
        <v>86</v>
      </c>
      <c r="C41" s="4" t="s">
        <v>87</v>
      </c>
      <c r="D41" s="4">
        <v>0</v>
      </c>
      <c r="E41" s="4">
        <v>0</v>
      </c>
      <c r="F41" s="4">
        <v>0</v>
      </c>
      <c r="G41" s="4">
        <v>0</v>
      </c>
      <c r="H41" s="4">
        <v>3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1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14</v>
      </c>
      <c r="U41" s="4">
        <v>8</v>
      </c>
      <c r="V41" s="4">
        <v>5</v>
      </c>
      <c r="W41" s="4">
        <v>5</v>
      </c>
      <c r="X41" s="4">
        <v>0</v>
      </c>
      <c r="Y41" s="4">
        <v>0</v>
      </c>
      <c r="Z41" s="4">
        <v>37</v>
      </c>
    </row>
    <row r="42" spans="1:26" s="1" customFormat="1" ht="30" customHeight="1" x14ac:dyDescent="0.25">
      <c r="A42" s="3">
        <v>36</v>
      </c>
      <c r="B42" s="4" t="s">
        <v>88</v>
      </c>
      <c r="C42" s="4" t="s">
        <v>89</v>
      </c>
      <c r="D42" s="4">
        <v>0</v>
      </c>
      <c r="E42" s="4">
        <v>0</v>
      </c>
      <c r="F42" s="4">
        <v>0</v>
      </c>
      <c r="G42" s="4">
        <v>0</v>
      </c>
      <c r="H42" s="4">
        <v>2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</v>
      </c>
      <c r="O42" s="4">
        <v>0</v>
      </c>
      <c r="P42" s="4">
        <v>1</v>
      </c>
      <c r="Q42" s="4">
        <v>1</v>
      </c>
      <c r="R42" s="4">
        <v>0</v>
      </c>
      <c r="S42" s="4">
        <v>0</v>
      </c>
      <c r="T42" s="4">
        <v>17</v>
      </c>
      <c r="U42" s="4">
        <v>9</v>
      </c>
      <c r="V42" s="4">
        <v>9</v>
      </c>
      <c r="W42" s="4">
        <v>4</v>
      </c>
      <c r="X42" s="4">
        <v>0</v>
      </c>
      <c r="Y42" s="4">
        <v>0</v>
      </c>
      <c r="Z42" s="4">
        <v>44</v>
      </c>
    </row>
    <row r="43" spans="1:26" s="1" customFormat="1" ht="30" customHeight="1" x14ac:dyDescent="0.25">
      <c r="A43" s="3">
        <v>37</v>
      </c>
      <c r="B43" s="4" t="s">
        <v>90</v>
      </c>
      <c r="C43" s="4" t="s">
        <v>91</v>
      </c>
      <c r="D43" s="4">
        <v>0</v>
      </c>
      <c r="E43" s="4">
        <v>0</v>
      </c>
      <c r="F43" s="4">
        <v>0</v>
      </c>
      <c r="G43" s="4">
        <v>0</v>
      </c>
      <c r="H43" s="4">
        <v>2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</v>
      </c>
      <c r="O43" s="4">
        <v>1</v>
      </c>
      <c r="P43" s="4">
        <v>1</v>
      </c>
      <c r="Q43" s="4">
        <v>0</v>
      </c>
      <c r="R43" s="4">
        <v>0</v>
      </c>
      <c r="S43" s="4">
        <v>0</v>
      </c>
      <c r="T43" s="4">
        <v>22</v>
      </c>
      <c r="U43" s="4">
        <v>8</v>
      </c>
      <c r="V43" s="4">
        <v>4</v>
      </c>
      <c r="W43" s="4">
        <v>4</v>
      </c>
      <c r="X43" s="4">
        <v>0</v>
      </c>
      <c r="Y43" s="4">
        <v>0</v>
      </c>
      <c r="Z43" s="4">
        <v>43</v>
      </c>
    </row>
    <row r="44" spans="1:26" s="1" customFormat="1" ht="30" customHeight="1" x14ac:dyDescent="0.25">
      <c r="A44" s="3">
        <v>38</v>
      </c>
      <c r="B44" s="4" t="s">
        <v>1</v>
      </c>
      <c r="C44" s="4" t="s">
        <v>92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2</v>
      </c>
      <c r="W44" s="4">
        <v>0</v>
      </c>
      <c r="X44" s="4">
        <v>0</v>
      </c>
      <c r="Y44" s="4">
        <v>0</v>
      </c>
      <c r="Z44" s="4">
        <v>2</v>
      </c>
    </row>
    <row r="45" spans="1:26" s="1" customFormat="1" ht="30" customHeight="1" x14ac:dyDescent="0.25">
      <c r="A45" s="9" t="s">
        <v>18</v>
      </c>
      <c r="B45" s="10"/>
      <c r="C45" s="11"/>
      <c r="D45" s="4">
        <f>SUM(D7:D44)</f>
        <v>1</v>
      </c>
      <c r="E45" s="4">
        <f t="shared" ref="E45:Z45" si="0">SUM(E7:E44)</f>
        <v>0</v>
      </c>
      <c r="F45" s="4">
        <f t="shared" si="0"/>
        <v>2</v>
      </c>
      <c r="G45" s="4">
        <f t="shared" si="0"/>
        <v>0</v>
      </c>
      <c r="H45" s="4">
        <f t="shared" si="0"/>
        <v>148</v>
      </c>
      <c r="I45" s="4">
        <f t="shared" si="0"/>
        <v>61</v>
      </c>
      <c r="J45" s="4">
        <f t="shared" si="0"/>
        <v>3</v>
      </c>
      <c r="K45" s="4">
        <f t="shared" si="0"/>
        <v>6</v>
      </c>
      <c r="L45" s="4">
        <f t="shared" si="0"/>
        <v>34</v>
      </c>
      <c r="M45" s="4">
        <f t="shared" si="0"/>
        <v>65</v>
      </c>
      <c r="N45" s="4">
        <f t="shared" si="0"/>
        <v>100</v>
      </c>
      <c r="O45" s="4">
        <f t="shared" si="0"/>
        <v>345</v>
      </c>
      <c r="P45" s="4">
        <f t="shared" si="0"/>
        <v>24</v>
      </c>
      <c r="Q45" s="4">
        <f t="shared" si="0"/>
        <v>45</v>
      </c>
      <c r="R45" s="4">
        <f t="shared" si="0"/>
        <v>0</v>
      </c>
      <c r="S45" s="4">
        <f t="shared" si="0"/>
        <v>0</v>
      </c>
      <c r="T45" s="4">
        <f t="shared" si="0"/>
        <v>1094</v>
      </c>
      <c r="U45" s="4">
        <f t="shared" si="0"/>
        <v>1894</v>
      </c>
      <c r="V45" s="4">
        <f t="shared" si="0"/>
        <v>435</v>
      </c>
      <c r="W45" s="4">
        <f t="shared" si="0"/>
        <v>389</v>
      </c>
      <c r="X45" s="4">
        <f t="shared" si="0"/>
        <v>2</v>
      </c>
      <c r="Y45" s="4">
        <f t="shared" si="0"/>
        <v>3</v>
      </c>
      <c r="Z45" s="4">
        <f t="shared" si="0"/>
        <v>4651</v>
      </c>
    </row>
  </sheetData>
  <mergeCells count="19">
    <mergeCell ref="D5:E5"/>
    <mergeCell ref="F5:G5"/>
    <mergeCell ref="H5:I5"/>
    <mergeCell ref="V5:W5"/>
    <mergeCell ref="X5:Y5"/>
    <mergeCell ref="Z5:Z6"/>
    <mergeCell ref="A45:C45"/>
    <mergeCell ref="A1:Z1"/>
    <mergeCell ref="A2:Z2"/>
    <mergeCell ref="A3:Z3"/>
    <mergeCell ref="J5:K5"/>
    <mergeCell ref="L5:M5"/>
    <mergeCell ref="N5:O5"/>
    <mergeCell ref="P5:Q5"/>
    <mergeCell ref="R5:S5"/>
    <mergeCell ref="T5:U5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BKPSDM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2023-04-12T04:10:53Z</dcterms:created>
  <dcterms:modified xsi:type="dcterms:W3CDTF">2023-05-05T05:48:25Z</dcterms:modified>
</cp:coreProperties>
</file>