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PPD\"/>
    </mc:Choice>
  </mc:AlternateContent>
  <xr:revisionPtr revIDLastSave="0" documentId="8_{CE783B70-6818-4578-AB20-AB7FF181CA80}" xr6:coauthVersionLast="47" xr6:coauthVersionMax="47" xr10:uidLastSave="{00000000-0000-0000-0000-000000000000}"/>
  <bookViews>
    <workbookView xWindow="-110" yWindow="-110" windowWidth="19420" windowHeight="10300" xr2:uid="{7445AD3C-AC8B-410E-ABC5-728C7A3F1A05}"/>
  </bookViews>
  <sheets>
    <sheet name="2023" sheetId="2" r:id="rId1"/>
    <sheet name="Sheet1" sheetId="1" r:id="rId2"/>
  </sheets>
  <definedNames>
    <definedName name="_xlnm.Print_Area" localSheetId="0">'2023'!$A$1:$F$40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C24" i="2"/>
  <c r="F23" i="2"/>
  <c r="F22" i="2"/>
  <c r="F21" i="2"/>
  <c r="E19" i="2"/>
  <c r="D19" i="2"/>
  <c r="C19" i="2"/>
  <c r="F18" i="2"/>
  <c r="F17" i="2"/>
  <c r="F16" i="2"/>
  <c r="F19" i="2" s="1"/>
  <c r="E14" i="2"/>
  <c r="E15" i="2" s="1"/>
  <c r="D14" i="2"/>
  <c r="D15" i="2" s="1"/>
  <c r="C14" i="2"/>
  <c r="C15" i="2" s="1"/>
  <c r="C20" i="2" s="1"/>
  <c r="F13" i="2"/>
  <c r="F12" i="2"/>
  <c r="F11" i="2"/>
  <c r="F14" i="2" s="1"/>
  <c r="E10" i="2"/>
  <c r="D10" i="2"/>
  <c r="C10" i="2"/>
  <c r="F9" i="2"/>
  <c r="F8" i="2"/>
  <c r="F7" i="2"/>
  <c r="F10" i="2" s="1"/>
  <c r="F24" i="2" l="1"/>
  <c r="F15" i="2"/>
  <c r="E20" i="2"/>
  <c r="E25" i="2" s="1"/>
  <c r="D20" i="2"/>
  <c r="F20" i="2"/>
  <c r="F25" i="2"/>
  <c r="C25" i="2"/>
  <c r="D25" i="2"/>
</calcChain>
</file>

<file path=xl/sharedStrings.xml><?xml version="1.0" encoding="utf-8"?>
<sst xmlns="http://schemas.openxmlformats.org/spreadsheetml/2006/main" count="27" uniqueCount="26">
  <si>
    <t>DAFTAR RINCIAN PENERIMAAN PAJAK DAERAH SEKTOR PARIWISATA</t>
  </si>
  <si>
    <t>TAHUN ANGGARAN 2023</t>
  </si>
  <si>
    <t>No.</t>
  </si>
  <si>
    <t>Bulan</t>
  </si>
  <si>
    <t>Pajak Hotel</t>
  </si>
  <si>
    <t>Pajak Restoran</t>
  </si>
  <si>
    <t>Pajak Hiburan</t>
  </si>
  <si>
    <t>Pajak Daerah</t>
  </si>
  <si>
    <t>Januari</t>
  </si>
  <si>
    <t>Pebruari</t>
  </si>
  <si>
    <t>Maret</t>
  </si>
  <si>
    <t>Jumlah Triwulan I</t>
  </si>
  <si>
    <t>April</t>
  </si>
  <si>
    <t>Mei</t>
  </si>
  <si>
    <t>Juni</t>
  </si>
  <si>
    <t>Jumlah Triwulan II</t>
  </si>
  <si>
    <t>Jumlah s/d Triwulan II</t>
  </si>
  <si>
    <t>Agustus</t>
  </si>
  <si>
    <t>September</t>
  </si>
  <si>
    <t>Jumlah Triwulan III</t>
  </si>
  <si>
    <t>Jumlah s/d Triwulan III</t>
  </si>
  <si>
    <t>Oktober</t>
  </si>
  <si>
    <t>Nopember</t>
  </si>
  <si>
    <t>Desember</t>
  </si>
  <si>
    <t>Jumlah Triwulan IV</t>
  </si>
  <si>
    <t>Jumlah s/d Triwulan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</si>
</sst>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164" fontId="4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165" fontId="5" fillId="0" borderId="3" xfId="2" applyFont="1" applyFill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165" fontId="5" fillId="0" borderId="4" xfId="2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165" fontId="5" fillId="0" borderId="5" xfId="2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65" fontId="5" fillId="0" borderId="3" xfId="2" applyFont="1" applyFill="1" applyBorder="1" applyAlignment="1">
      <alignment vertical="center"/>
    </xf>
    <xf numFmtId="166" fontId="6" fillId="0" borderId="3" xfId="2" applyNumberFormat="1" applyFont="1" applyFill="1" applyBorder="1" applyAlignment="1">
      <alignment vertical="center"/>
    </xf>
    <xf numFmtId="166" fontId="5" fillId="0" borderId="3" xfId="2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166" fontId="5" fillId="0" borderId="6" xfId="2" applyNumberFormat="1" applyFont="1" applyFill="1" applyBorder="1" applyAlignment="1">
      <alignment horizontal="center" vertical="center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166" fontId="5" fillId="0" borderId="3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65" fontId="1" fillId="0" borderId="0" xfId="1" applyNumberFormat="1"/>
    <xf numFmtId="165" fontId="5" fillId="0" borderId="0" xfId="1" applyNumberFormat="1" applyFont="1"/>
  </cellXfs>
  <cellStyles count="3">
    <cellStyle name="Comma 2" xfId="2" xr:uid="{EEE2D713-6DF6-4955-858C-ED4BA68BA27A}"/>
    <cellStyle name="Normal" xfId="0" builtinId="0"/>
    <cellStyle name="Normal 2" xfId="1" xr:uid="{F7379EA5-C65B-437D-9626-7D4F4C3AC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8A5C-33B4-433B-BF6C-2027ED53ACF3}">
  <dimension ref="A1:F27"/>
  <sheetViews>
    <sheetView tabSelected="1" zoomScale="108" zoomScaleNormal="60" workbookViewId="0">
      <selection activeCell="H9" sqref="H9"/>
    </sheetView>
  </sheetViews>
  <sheetFormatPr defaultRowHeight="13" x14ac:dyDescent="0.3"/>
  <cols>
    <col min="1" max="1" width="9.26953125" style="2" bestFit="1" customWidth="1"/>
    <col min="2" max="2" width="27.54296875" style="1" customWidth="1"/>
    <col min="3" max="3" width="23.90625" style="1" bestFit="1" customWidth="1"/>
    <col min="4" max="4" width="25.26953125" style="1" bestFit="1" customWidth="1"/>
    <col min="5" max="5" width="23.90625" style="1" bestFit="1" customWidth="1"/>
    <col min="6" max="6" width="25.26953125" style="3" bestFit="1" customWidth="1"/>
    <col min="7" max="16384" width="8.7265625" style="1"/>
  </cols>
  <sheetData>
    <row r="1" spans="1:6" ht="23.5" x14ac:dyDescent="0.55000000000000004">
      <c r="A1" s="4" t="s">
        <v>0</v>
      </c>
      <c r="B1" s="4"/>
      <c r="C1" s="4"/>
      <c r="D1" s="4"/>
      <c r="E1" s="4"/>
      <c r="F1" s="4"/>
    </row>
    <row r="2" spans="1:6" ht="23.5" x14ac:dyDescent="0.55000000000000004">
      <c r="A2" s="4" t="s">
        <v>1</v>
      </c>
      <c r="B2" s="4"/>
      <c r="C2" s="4"/>
      <c r="D2" s="4"/>
      <c r="E2" s="4"/>
      <c r="F2" s="4"/>
    </row>
    <row r="3" spans="1:6" ht="13.5" thickBot="1" x14ac:dyDescent="0.35">
      <c r="B3" s="5"/>
      <c r="C3" s="5"/>
      <c r="D3" s="5"/>
      <c r="E3" s="5"/>
      <c r="F3" s="6"/>
    </row>
    <row r="4" spans="1:6" ht="13.5" customHeight="1" thickBot="1" x14ac:dyDescent="0.3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6" thickBot="1" x14ac:dyDescent="0.3">
      <c r="A5" s="10"/>
      <c r="B5" s="10"/>
      <c r="C5" s="8"/>
      <c r="D5" s="8"/>
      <c r="E5" s="8"/>
      <c r="F5" s="11"/>
    </row>
    <row r="6" spans="1:6" thickBot="1" x14ac:dyDescent="0.3">
      <c r="A6" s="12"/>
      <c r="B6" s="12"/>
      <c r="C6" s="8"/>
      <c r="D6" s="8"/>
      <c r="E6" s="8"/>
      <c r="F6" s="13"/>
    </row>
    <row r="7" spans="1:6" s="18" customFormat="1" ht="32.25" customHeight="1" thickBot="1" x14ac:dyDescent="0.4">
      <c r="A7" s="14">
        <v>1</v>
      </c>
      <c r="B7" s="15" t="s">
        <v>8</v>
      </c>
      <c r="C7" s="16">
        <v>3106079036</v>
      </c>
      <c r="D7" s="16">
        <v>34562644558</v>
      </c>
      <c r="E7" s="16">
        <v>2992947662</v>
      </c>
      <c r="F7" s="17">
        <f>SUM(C7:E7)</f>
        <v>40661671256</v>
      </c>
    </row>
    <row r="8" spans="1:6" s="18" customFormat="1" ht="32.25" customHeight="1" thickBot="1" x14ac:dyDescent="0.4">
      <c r="A8" s="14">
        <v>2</v>
      </c>
      <c r="B8" s="15" t="s">
        <v>9</v>
      </c>
      <c r="C8" s="16">
        <v>2500746250</v>
      </c>
      <c r="D8" s="16">
        <v>31320602003</v>
      </c>
      <c r="E8" s="16">
        <v>2438402370</v>
      </c>
      <c r="F8" s="17">
        <f t="shared" ref="F8:F23" si="0">SUM(C8:E8)</f>
        <v>36259750623</v>
      </c>
    </row>
    <row r="9" spans="1:6" s="18" customFormat="1" ht="32.25" customHeight="1" thickBot="1" x14ac:dyDescent="0.4">
      <c r="A9" s="14">
        <v>3</v>
      </c>
      <c r="B9" s="15" t="s">
        <v>10</v>
      </c>
      <c r="C9" s="16">
        <v>2648472171</v>
      </c>
      <c r="D9" s="16">
        <v>28994475668</v>
      </c>
      <c r="E9" s="16">
        <v>2285699749</v>
      </c>
      <c r="F9" s="17">
        <f t="shared" si="0"/>
        <v>33928647588</v>
      </c>
    </row>
    <row r="10" spans="1:6" s="21" customFormat="1" ht="32.25" customHeight="1" thickBot="1" x14ac:dyDescent="0.4">
      <c r="A10" s="19" t="s">
        <v>11</v>
      </c>
      <c r="B10" s="20"/>
      <c r="C10" s="17">
        <f>SUM(C7:C9)</f>
        <v>8255297457</v>
      </c>
      <c r="D10" s="17">
        <f t="shared" ref="D10:F10" si="1">SUM(D7:D9)</f>
        <v>94877722229</v>
      </c>
      <c r="E10" s="17">
        <f t="shared" si="1"/>
        <v>7717049781</v>
      </c>
      <c r="F10" s="17">
        <f t="shared" si="1"/>
        <v>110850069467</v>
      </c>
    </row>
    <row r="11" spans="1:6" s="18" customFormat="1" ht="32.25" customHeight="1" thickBot="1" x14ac:dyDescent="0.4">
      <c r="A11" s="14">
        <v>4</v>
      </c>
      <c r="B11" s="15" t="s">
        <v>12</v>
      </c>
      <c r="C11" s="16">
        <v>3104917445</v>
      </c>
      <c r="D11" s="16">
        <v>28219114746</v>
      </c>
      <c r="E11" s="16">
        <v>1964471387</v>
      </c>
      <c r="F11" s="17">
        <f t="shared" si="0"/>
        <v>33288503578</v>
      </c>
    </row>
    <row r="12" spans="1:6" s="18" customFormat="1" ht="32.25" customHeight="1" thickBot="1" x14ac:dyDescent="0.4">
      <c r="A12" s="14">
        <v>5</v>
      </c>
      <c r="B12" s="15" t="s">
        <v>13</v>
      </c>
      <c r="C12" s="16">
        <v>2235169624</v>
      </c>
      <c r="D12" s="16">
        <v>38402941042</v>
      </c>
      <c r="E12" s="16">
        <v>2755941147</v>
      </c>
      <c r="F12" s="17">
        <f t="shared" si="0"/>
        <v>43394051813</v>
      </c>
    </row>
    <row r="13" spans="1:6" s="18" customFormat="1" ht="32.25" customHeight="1" thickBot="1" x14ac:dyDescent="0.4">
      <c r="A13" s="14">
        <v>6</v>
      </c>
      <c r="B13" s="15" t="s">
        <v>14</v>
      </c>
      <c r="C13" s="16">
        <v>3374727384</v>
      </c>
      <c r="D13" s="16">
        <v>33866667967</v>
      </c>
      <c r="E13" s="16">
        <v>3210083141</v>
      </c>
      <c r="F13" s="17">
        <f t="shared" si="0"/>
        <v>40451478492</v>
      </c>
    </row>
    <row r="14" spans="1:6" s="18" customFormat="1" ht="32.25" customHeight="1" thickBot="1" x14ac:dyDescent="0.4">
      <c r="A14" s="19" t="s">
        <v>15</v>
      </c>
      <c r="B14" s="20"/>
      <c r="C14" s="17">
        <f>SUM(C11:C13)</f>
        <v>8714814453</v>
      </c>
      <c r="D14" s="17">
        <f t="shared" ref="D14:F14" si="2">SUM(D11:D13)</f>
        <v>100488723755</v>
      </c>
      <c r="E14" s="17">
        <f t="shared" si="2"/>
        <v>7930495675</v>
      </c>
      <c r="F14" s="17">
        <f t="shared" si="2"/>
        <v>117134033883</v>
      </c>
    </row>
    <row r="15" spans="1:6" s="18" customFormat="1" ht="32.25" customHeight="1" thickBot="1" x14ac:dyDescent="0.4">
      <c r="A15" s="19" t="s">
        <v>16</v>
      </c>
      <c r="B15" s="20"/>
      <c r="C15" s="17">
        <f>+C14+C10</f>
        <v>16970111910</v>
      </c>
      <c r="D15" s="17">
        <f t="shared" ref="D15:F15" si="3">+D14+D10</f>
        <v>195366445984</v>
      </c>
      <c r="E15" s="17">
        <f t="shared" si="3"/>
        <v>15647545456</v>
      </c>
      <c r="F15" s="17">
        <f t="shared" si="3"/>
        <v>227984103350</v>
      </c>
    </row>
    <row r="16" spans="1:6" s="18" customFormat="1" ht="32.25" customHeight="1" thickBot="1" x14ac:dyDescent="0.4">
      <c r="A16" s="14">
        <v>7</v>
      </c>
      <c r="B16" s="15" t="s">
        <v>14</v>
      </c>
      <c r="C16" s="16">
        <v>2969133707</v>
      </c>
      <c r="D16" s="16">
        <v>34344130842</v>
      </c>
      <c r="E16" s="16">
        <v>3160891416</v>
      </c>
      <c r="F16" s="17">
        <f>SUM(C16:E16)</f>
        <v>40474155965</v>
      </c>
    </row>
    <row r="17" spans="1:6" s="18" customFormat="1" ht="32.25" customHeight="1" thickBot="1" x14ac:dyDescent="0.4">
      <c r="A17" s="14">
        <v>8</v>
      </c>
      <c r="B17" s="15" t="s">
        <v>17</v>
      </c>
      <c r="C17" s="16">
        <v>3934891363</v>
      </c>
      <c r="D17" s="16">
        <v>35216141112</v>
      </c>
      <c r="E17" s="16">
        <v>3397634021</v>
      </c>
      <c r="F17" s="17">
        <f t="shared" si="0"/>
        <v>42548666496</v>
      </c>
    </row>
    <row r="18" spans="1:6" s="18" customFormat="1" ht="32.25" customHeight="1" thickBot="1" x14ac:dyDescent="0.4">
      <c r="A18" s="14">
        <v>9</v>
      </c>
      <c r="B18" s="15" t="s">
        <v>18</v>
      </c>
      <c r="C18" s="16">
        <v>2902449634</v>
      </c>
      <c r="D18" s="16">
        <v>32093647398</v>
      </c>
      <c r="E18" s="16">
        <v>2639542742</v>
      </c>
      <c r="F18" s="17">
        <f t="shared" si="0"/>
        <v>37635639774</v>
      </c>
    </row>
    <row r="19" spans="1:6" s="18" customFormat="1" ht="32.25" customHeight="1" thickBot="1" x14ac:dyDescent="0.4">
      <c r="A19" s="19" t="s">
        <v>19</v>
      </c>
      <c r="B19" s="20"/>
      <c r="C19" s="17">
        <f>SUM(C16:C18)</f>
        <v>9806474704</v>
      </c>
      <c r="D19" s="17">
        <f t="shared" ref="D19:F19" si="4">SUM(D16:D18)</f>
        <v>101653919352</v>
      </c>
      <c r="E19" s="17">
        <f t="shared" si="4"/>
        <v>9198068179</v>
      </c>
      <c r="F19" s="17">
        <f t="shared" si="4"/>
        <v>120658462235</v>
      </c>
    </row>
    <row r="20" spans="1:6" s="18" customFormat="1" ht="32.25" customHeight="1" thickBot="1" x14ac:dyDescent="0.4">
      <c r="A20" s="19" t="s">
        <v>20</v>
      </c>
      <c r="B20" s="20"/>
      <c r="C20" s="17">
        <f>+C19+C15</f>
        <v>26776586614</v>
      </c>
      <c r="D20" s="17">
        <f t="shared" ref="D20:F20" si="5">+D19+D15</f>
        <v>297020365336</v>
      </c>
      <c r="E20" s="17">
        <f t="shared" si="5"/>
        <v>24845613635</v>
      </c>
      <c r="F20" s="17">
        <f t="shared" si="5"/>
        <v>348642565585</v>
      </c>
    </row>
    <row r="21" spans="1:6" s="18" customFormat="1" ht="32.25" customHeight="1" thickBot="1" x14ac:dyDescent="0.4">
      <c r="A21" s="14">
        <v>10</v>
      </c>
      <c r="B21" s="15" t="s">
        <v>21</v>
      </c>
      <c r="C21" s="16">
        <v>3428403058</v>
      </c>
      <c r="D21" s="16">
        <v>33464367409</v>
      </c>
      <c r="E21" s="16">
        <v>2960541026</v>
      </c>
      <c r="F21" s="17">
        <f t="shared" si="0"/>
        <v>39853311493</v>
      </c>
    </row>
    <row r="22" spans="1:6" s="18" customFormat="1" ht="32.25" customHeight="1" thickBot="1" x14ac:dyDescent="0.4">
      <c r="A22" s="14">
        <v>11</v>
      </c>
      <c r="B22" s="15" t="s">
        <v>22</v>
      </c>
      <c r="C22" s="16">
        <v>3173936501</v>
      </c>
      <c r="D22" s="16">
        <v>34570047093</v>
      </c>
      <c r="E22" s="16">
        <v>3086179792</v>
      </c>
      <c r="F22" s="17">
        <f t="shared" si="0"/>
        <v>40830163386</v>
      </c>
    </row>
    <row r="23" spans="1:6" s="18" customFormat="1" ht="32.25" customHeight="1" thickBot="1" x14ac:dyDescent="0.4">
      <c r="A23" s="14">
        <v>12</v>
      </c>
      <c r="B23" s="15" t="s">
        <v>23</v>
      </c>
      <c r="C23" s="16">
        <v>5235393867</v>
      </c>
      <c r="D23" s="16">
        <v>33095538093</v>
      </c>
      <c r="E23" s="16">
        <v>2816871115</v>
      </c>
      <c r="F23" s="17">
        <f t="shared" si="0"/>
        <v>41147803075</v>
      </c>
    </row>
    <row r="24" spans="1:6" ht="33" customHeight="1" thickBot="1" x14ac:dyDescent="0.3">
      <c r="A24" s="19" t="s">
        <v>24</v>
      </c>
      <c r="B24" s="20"/>
      <c r="C24" s="22">
        <f>SUM(C21:C23)</f>
        <v>11837733426</v>
      </c>
      <c r="D24" s="22">
        <f t="shared" ref="D24:F24" si="6">SUM(D21:D23)</f>
        <v>101129952595</v>
      </c>
      <c r="E24" s="22">
        <f t="shared" si="6"/>
        <v>8863591933</v>
      </c>
      <c r="F24" s="22">
        <f t="shared" si="6"/>
        <v>121831277954</v>
      </c>
    </row>
    <row r="25" spans="1:6" ht="33" customHeight="1" thickBot="1" x14ac:dyDescent="0.3">
      <c r="A25" s="19" t="s">
        <v>25</v>
      </c>
      <c r="B25" s="20"/>
      <c r="C25" s="22">
        <f>+C24+C20</f>
        <v>38614320040</v>
      </c>
      <c r="D25" s="22">
        <f t="shared" ref="D25:F25" si="7">+D24+D20</f>
        <v>398150317931</v>
      </c>
      <c r="E25" s="22">
        <f t="shared" si="7"/>
        <v>33709205568</v>
      </c>
      <c r="F25" s="22">
        <f t="shared" si="7"/>
        <v>470473843539</v>
      </c>
    </row>
    <row r="26" spans="1:6" x14ac:dyDescent="0.25">
      <c r="B26" s="23"/>
      <c r="C26" s="23"/>
      <c r="D26" s="23"/>
      <c r="E26" s="23"/>
      <c r="F26" s="24"/>
    </row>
    <row r="27" spans="1:6" ht="18.5" x14ac:dyDescent="0.45">
      <c r="C27" s="25"/>
      <c r="D27" s="25"/>
      <c r="E27" s="25"/>
      <c r="F27" s="26"/>
    </row>
  </sheetData>
  <mergeCells count="15">
    <mergeCell ref="A25:B25"/>
    <mergeCell ref="A10:B10"/>
    <mergeCell ref="A14:B14"/>
    <mergeCell ref="A15:B15"/>
    <mergeCell ref="A19:B19"/>
    <mergeCell ref="A20:B20"/>
    <mergeCell ref="A24:B24"/>
    <mergeCell ref="A4:A6"/>
    <mergeCell ref="B4:B6"/>
    <mergeCell ref="C4:C6"/>
    <mergeCell ref="D4:D6"/>
    <mergeCell ref="E4:E6"/>
    <mergeCell ref="F4:F6"/>
    <mergeCell ref="A1:F1"/>
    <mergeCell ref="A2:F2"/>
  </mergeCells>
  <printOptions horizontalCentered="1"/>
  <pageMargins left="0.11811023622047245" right="0.11811023622047245" top="0.35433070866141736" bottom="0.15748031496062992" header="0.31496062992125984" footer="0.31496062992125984"/>
  <pageSetup paperSize="10000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D8A9-8458-4F36-B061-C05837B87BD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</vt:lpstr>
      <vt:lpstr>Sheet1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Aryunuz</dc:creator>
  <cp:lastModifiedBy>Aryunuz</cp:lastModifiedBy>
  <dcterms:created xsi:type="dcterms:W3CDTF">2024-11-19T10:28:53Z</dcterms:created>
  <dcterms:modified xsi:type="dcterms:W3CDTF">2024-11-19T10:30:11Z</dcterms:modified>
</cp:coreProperties>
</file>