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238A8F2F-8890-40E5-95F6-999E6757E617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14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5" i="1" l="1"/>
  <c r="BT11" i="1" s="1"/>
  <c r="BT6" i="1"/>
  <c r="BT7" i="1"/>
  <c r="BT8" i="1"/>
  <c r="BT9" i="1"/>
  <c r="BT10" i="1"/>
  <c r="BT4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D11" i="1"/>
</calcChain>
</file>

<file path=xl/sharedStrings.xml><?xml version="1.0" encoding="utf-8"?>
<sst xmlns="http://schemas.openxmlformats.org/spreadsheetml/2006/main" count="98" uniqueCount="90">
  <si>
    <t>Kecamatan Serpong</t>
  </si>
  <si>
    <t>Kecamatan Serpong Utara</t>
  </si>
  <si>
    <t>Kecamatan Pondok Aren</t>
  </si>
  <si>
    <t>Kecamatan Ciputat</t>
  </si>
  <si>
    <t>Kecamatan Ciputat Timur</t>
  </si>
  <si>
    <t>Kecamatan Pamulang</t>
  </si>
  <si>
    <t>Kecamatan Setu</t>
  </si>
  <si>
    <t>Kota Tangerang Selatan</t>
  </si>
  <si>
    <t>Kode Wilayah</t>
  </si>
  <si>
    <t>Nama Wilayah</t>
  </si>
  <si>
    <t>36.74.01</t>
  </si>
  <si>
    <t>36.74.02</t>
  </si>
  <si>
    <t>36.74.03</t>
  </si>
  <si>
    <t>36.74.04</t>
  </si>
  <si>
    <t>36.74.05</t>
  </si>
  <si>
    <t>36.74.06</t>
  </si>
  <si>
    <t>36.74.07</t>
  </si>
  <si>
    <t>36.74</t>
  </si>
  <si>
    <t>Jenis Kelamin</t>
  </si>
  <si>
    <t>Sumber : Data Konsolidasi Bersih (DKB) Kementerian Dalam Negeri Tahun 2023 Semester 2</t>
  </si>
  <si>
    <t>ANGGOTA DPRD KAB./KOTA</t>
  </si>
  <si>
    <t>ANGGOTA LEMBAGA TINGGI LAINNYA</t>
  </si>
  <si>
    <t>ARSITEK</t>
  </si>
  <si>
    <t>BELUM/TIDAK BEKERJA</t>
  </si>
  <si>
    <t>BURUH HARIAN LEPAS</t>
  </si>
  <si>
    <t>BURUH TANI/PERKEBUNAN</t>
  </si>
  <si>
    <t>DOKTER</t>
  </si>
  <si>
    <t>DOSEN</t>
  </si>
  <si>
    <t>GURU</t>
  </si>
  <si>
    <t>INDUSTRI</t>
  </si>
  <si>
    <t>KARYAWAN BUMD</t>
  </si>
  <si>
    <t>KARYAWAN BUMN</t>
  </si>
  <si>
    <t>KARYAWAN HONORER</t>
  </si>
  <si>
    <t>KARYAWAN SWASTA</t>
  </si>
  <si>
    <t>KEPOLISIAN RI (POLRI)</t>
  </si>
  <si>
    <t>KONSTRUKSI</t>
  </si>
  <si>
    <t>KONSULTAN</t>
  </si>
  <si>
    <t>MENGURUS RUMAH TANGGA</t>
  </si>
  <si>
    <t>NELAYAN/PERIKANAN</t>
  </si>
  <si>
    <t>NOTARIS</t>
  </si>
  <si>
    <t>PEDAGANG</t>
  </si>
  <si>
    <t>PEGAWAI NEGERI SIPIL (PNS)</t>
  </si>
  <si>
    <t>PELAJAR/MAHASISWA</t>
  </si>
  <si>
    <t>PELAUT</t>
  </si>
  <si>
    <t>PENGACARA</t>
  </si>
  <si>
    <t>PENSIUNAN</t>
  </si>
  <si>
    <t>PERAWAT</t>
  </si>
  <si>
    <t>PERDAGANGAN</t>
  </si>
  <si>
    <t>PETANI/PEKEBUN</t>
  </si>
  <si>
    <t>PETERNAK</t>
  </si>
  <si>
    <t>PILOT</t>
  </si>
  <si>
    <t>PSIKIATER/PSIKOLOG</t>
  </si>
  <si>
    <t>SENIMAN</t>
  </si>
  <si>
    <t>SOPIR</t>
  </si>
  <si>
    <t>TENTARA NASIONAL INDONESIA (TNI)</t>
  </si>
  <si>
    <t>TRANSPORTASI</t>
  </si>
  <si>
    <t>TUKANG JAHIT</t>
  </si>
  <si>
    <t>USTADZ/MUBALIGH</t>
  </si>
  <si>
    <t>WARTAWAN</t>
  </si>
  <si>
    <t>WIRASWASTA</t>
  </si>
  <si>
    <t>AKUNTAN</t>
  </si>
  <si>
    <t>JURU MASAK</t>
  </si>
  <si>
    <t>PEKERJAAN LAINNYA</t>
  </si>
  <si>
    <t>PENDETA</t>
  </si>
  <si>
    <t>APOTEKER</t>
  </si>
  <si>
    <t>PARANORMAL</t>
  </si>
  <si>
    <t>PERANGKAT DESA</t>
  </si>
  <si>
    <t>ANGGOTA DPR RI</t>
  </si>
  <si>
    <t>PENELITI</t>
  </si>
  <si>
    <t>PENYIAR TELEVISI</t>
  </si>
  <si>
    <t>PENTERJEMAH</t>
  </si>
  <si>
    <t>PENATA BUSANA</t>
  </si>
  <si>
    <t>DUTA BESAR</t>
  </si>
  <si>
    <t>PEMBANTU RUMAH TANGGA</t>
  </si>
  <si>
    <t>PERANCANG BUSANA</t>
  </si>
  <si>
    <t>PENATA RAMBUT</t>
  </si>
  <si>
    <t>ANGGOTA DPRD PROP.</t>
  </si>
  <si>
    <t>BURUH PETERNAKAN</t>
  </si>
  <si>
    <t>PARAJI</t>
  </si>
  <si>
    <t>PENYIAR RADIO</t>
  </si>
  <si>
    <t>PROMOTOR ACARA</t>
  </si>
  <si>
    <t>ANGGOTA DPD RI</t>
  </si>
  <si>
    <t>TUKANG GIGI</t>
  </si>
  <si>
    <t>PIALANG</t>
  </si>
  <si>
    <t>JUMLAH</t>
  </si>
  <si>
    <t>Tabel 143. Jumlah Penduduk Perempuan Berdasarkan Mata Pencaharian dan Kecamatan di Kota Tangerang Selatan Tahun 2023</t>
  </si>
  <si>
    <t>Perempuan</t>
  </si>
  <si>
    <t>BIARAWAN/BIARAWATI</t>
  </si>
  <si>
    <t>BIDAN</t>
  </si>
  <si>
    <t>PENATA 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</si>
</sst>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11"/>
      <color theme="1"/>
      <name val="Calibri"/>
      <family val="2"/>
      <scheme val="minor"/>
    </font>
    <font>
      <sz val="12"/>
      <color rgb="FFFF0000"/>
      <name val="Bookman Old Style"/>
      <family val="1"/>
    </font>
    <font>
      <b/>
      <sz val="12"/>
      <color rgb="FFFF0000"/>
      <name val="Bookman Old Style"/>
      <family val="1"/>
    </font>
    <font>
      <b/>
      <i/>
      <sz val="10"/>
      <color theme="1"/>
      <name val="Bookman Old Style"/>
      <family val="1"/>
    </font>
    <font>
      <b/>
      <i/>
      <sz val="10"/>
      <color rgb="FFFF0000"/>
      <name val="Bookman Old Style"/>
      <family val="1"/>
    </font>
    <font>
      <b/>
      <sz val="10"/>
      <color theme="1"/>
      <name val="Bookman Old Style"/>
      <family val="1"/>
    </font>
    <font>
      <b/>
      <sz val="12"/>
      <name val="Bookman Old Style"/>
      <family val="1"/>
    </font>
    <font>
      <b/>
      <i/>
      <sz val="10"/>
      <name val="Bookman Old Style"/>
      <family val="1"/>
    </font>
    <font>
      <sz val="12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2" fillId="0" borderId="1" xfId="1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64" fontId="1" fillId="0" borderId="1" xfId="1" applyNumberFormat="1" applyFont="1" applyFill="1" applyBorder="1"/>
    <xf numFmtId="0" fontId="1" fillId="0" borderId="0" xfId="0" applyFont="1"/>
    <xf numFmtId="164" fontId="5" fillId="0" borderId="1" xfId="1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2" borderId="1" xfId="1" applyNumberFormat="1" applyFont="1" applyFill="1" applyBorder="1" applyAlignment="1">
      <alignment horizontal="center"/>
    </xf>
    <xf numFmtId="49" fontId="7" fillId="2" borderId="1" xfId="1" applyNumberFormat="1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164" fontId="4" fillId="0" borderId="1" xfId="1" applyNumberFormat="1" applyFont="1" applyFill="1" applyBorder="1"/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center"/>
    </xf>
    <xf numFmtId="164" fontId="11" fillId="0" borderId="1" xfId="1" applyNumberFormat="1" applyFont="1" applyFill="1" applyBorder="1"/>
    <xf numFmtId="164" fontId="9" fillId="0" borderId="1" xfId="1" applyNumberFormat="1" applyFont="1" applyFill="1" applyBorder="1"/>
    <xf numFmtId="0" fontId="9" fillId="2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BT12"/>
  <sheetViews>
    <sheetView tabSelected="1" zoomScale="70" zoomScaleNormal="70" workbookViewId="0">
      <selection activeCell="E22" sqref="E22"/>
    </sheetView>
  </sheetViews>
  <sheetFormatPr defaultColWidth="15.6328125" defaultRowHeight="15.5" x14ac:dyDescent="0.35"/>
  <cols>
    <col min="1" max="1" width="17.36328125" style="1" bestFit="1" customWidth="1"/>
    <col min="2" max="2" width="30.1796875" style="1" bestFit="1" customWidth="1"/>
    <col min="3" max="3" width="17.90625" style="1" bestFit="1" customWidth="1"/>
    <col min="4" max="4" width="12.81640625" style="1" bestFit="1" customWidth="1"/>
    <col min="5" max="6" width="22" style="1" bestFit="1" customWidth="1"/>
    <col min="7" max="7" width="35.453125" style="1" bestFit="1" customWidth="1"/>
    <col min="8" max="8" width="28.54296875" style="1" bestFit="1" customWidth="1"/>
    <col min="9" max="9" width="46.7265625" style="1" bestFit="1" customWidth="1"/>
    <col min="10" max="10" width="14.26953125" style="1" bestFit="1" customWidth="1"/>
    <col min="11" max="11" width="11.6328125" style="1" bestFit="1" customWidth="1"/>
    <col min="12" max="12" width="31.08984375" style="1" bestFit="1" customWidth="1"/>
    <col min="13" max="13" width="29.26953125" style="1" bestFit="1" customWidth="1"/>
    <col min="14" max="14" width="8.54296875" style="1" bestFit="1" customWidth="1"/>
    <col min="15" max="15" width="28.36328125" style="1" bestFit="1" customWidth="1"/>
    <col min="16" max="16" width="27" style="1" bestFit="1" customWidth="1"/>
    <col min="17" max="17" width="34.36328125" style="1" bestFit="1" customWidth="1"/>
    <col min="18" max="18" width="11.26953125" style="1" bestFit="1" customWidth="1"/>
    <col min="19" max="19" width="9.26953125" style="1" bestFit="1" customWidth="1"/>
    <col min="20" max="20" width="16.453125" style="1" bestFit="1" customWidth="1"/>
    <col min="21" max="21" width="9.26953125" style="1" bestFit="1" customWidth="1"/>
    <col min="22" max="22" width="12.81640625" style="1" bestFit="1" customWidth="1"/>
    <col min="23" max="23" width="17.26953125" style="1" bestFit="1" customWidth="1"/>
    <col min="24" max="25" width="23.08984375" style="1" bestFit="1" customWidth="1"/>
    <col min="26" max="26" width="28.26953125" style="1" bestFit="1" customWidth="1"/>
    <col min="27" max="27" width="25.81640625" style="1" bestFit="1" customWidth="1"/>
    <col min="28" max="28" width="29.08984375" style="1" bestFit="1" customWidth="1"/>
    <col min="29" max="29" width="17.26953125" style="1" bestFit="1" customWidth="1"/>
    <col min="30" max="30" width="16.08984375" style="1" bestFit="1" customWidth="1"/>
    <col min="31" max="31" width="35.90625" style="1" bestFit="1" customWidth="1"/>
    <col min="32" max="32" width="28" style="1" bestFit="1" customWidth="1"/>
    <col min="33" max="33" width="11.81640625" style="1" bestFit="1" customWidth="1"/>
    <col min="34" max="34" width="9.7265625" style="1" bestFit="1" customWidth="1"/>
    <col min="35" max="35" width="18" style="1" bestFit="1" customWidth="1"/>
    <col min="36" max="36" width="14.08984375" style="1" bestFit="1" customWidth="1"/>
    <col min="37" max="37" width="36.36328125" style="1" bestFit="1" customWidth="1"/>
    <col min="38" max="38" width="27.26953125" style="1" bestFit="1" customWidth="1"/>
    <col min="39" max="39" width="28.36328125" style="1" bestFit="1" customWidth="1"/>
    <col min="40" max="40" width="10.36328125" style="1" bestFit="1" customWidth="1"/>
    <col min="41" max="41" width="35.54296875" style="1" bestFit="1" customWidth="1"/>
    <col min="42" max="42" width="21.08984375" style="1" bestFit="1" customWidth="1"/>
    <col min="43" max="43" width="21.90625" style="1" bestFit="1" customWidth="1"/>
    <col min="44" max="44" width="17.08984375" style="1" bestFit="1" customWidth="1"/>
    <col min="45" max="46" width="12.26953125" style="1" bestFit="1" customWidth="1"/>
    <col min="47" max="47" width="15.6328125" style="1" bestFit="1" customWidth="1"/>
    <col min="48" max="48" width="14.90625" style="1" bestFit="1" customWidth="1"/>
    <col min="49" max="49" width="19.453125" style="1" bestFit="1" customWidth="1"/>
    <col min="50" max="50" width="20.36328125" style="1" bestFit="1" customWidth="1"/>
    <col min="51" max="51" width="23.81640625" style="1" bestFit="1" customWidth="1"/>
    <col min="52" max="52" width="26.453125" style="1" bestFit="1" customWidth="1"/>
    <col min="53" max="53" width="23.08984375" style="1" bestFit="1" customWidth="1"/>
    <col min="54" max="54" width="12.81640625" style="1" bestFit="1" customWidth="1"/>
    <col min="55" max="55" width="19.1796875" style="1" bestFit="1" customWidth="1"/>
    <col min="56" max="56" width="22.81640625" style="1" bestFit="1" customWidth="1"/>
    <col min="57" max="57" width="14.08984375" style="1" bestFit="1" customWidth="1"/>
    <col min="58" max="58" width="11.36328125" style="1" bestFit="1" customWidth="1"/>
    <col min="59" max="59" width="28.26953125" style="1" bestFit="1" customWidth="1"/>
    <col min="60" max="60" width="8.26953125" style="1" bestFit="1" customWidth="1"/>
    <col min="61" max="61" width="28.26953125" style="1" bestFit="1" customWidth="1"/>
    <col min="62" max="62" width="24.54296875" style="1" bestFit="1" customWidth="1"/>
    <col min="63" max="63" width="12.26953125" style="1" bestFit="1" customWidth="1"/>
    <col min="64" max="64" width="46.7265625" style="1" bestFit="1" customWidth="1"/>
    <col min="65" max="65" width="8.36328125" style="1" bestFit="1" customWidth="1"/>
    <col min="66" max="66" width="17.36328125" style="1" bestFit="1" customWidth="1"/>
    <col min="67" max="67" width="19.453125" style="1" bestFit="1" customWidth="1"/>
    <col min="68" max="68" width="19.81640625" style="1" bestFit="1" customWidth="1"/>
    <col min="69" max="69" width="25.1796875" style="1" bestFit="1" customWidth="1"/>
    <col min="70" max="70" width="15.26953125" style="1" bestFit="1" customWidth="1"/>
    <col min="71" max="71" width="17.453125" style="1" bestFit="1" customWidth="1"/>
    <col min="72" max="72" width="12.26953125" style="1" bestFit="1" customWidth="1"/>
    <col min="73" max="16384" width="15.6328125" style="1"/>
  </cols>
  <sheetData>
    <row r="1" spans="1:72" ht="34.5" customHeight="1" x14ac:dyDescent="0.35">
      <c r="A1" s="28" t="s">
        <v>85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30"/>
    </row>
    <row r="2" spans="1:72" s="14" customFormat="1" x14ac:dyDescent="0.35">
      <c r="A2" s="11" t="s">
        <v>8</v>
      </c>
      <c r="B2" s="12" t="s">
        <v>9</v>
      </c>
      <c r="C2" s="12" t="s">
        <v>18</v>
      </c>
      <c r="D2" s="12" t="s">
        <v>60</v>
      </c>
      <c r="E2" s="12" t="s">
        <v>81</v>
      </c>
      <c r="F2" s="12" t="s">
        <v>67</v>
      </c>
      <c r="G2" s="12" t="s">
        <v>20</v>
      </c>
      <c r="H2" s="12" t="s">
        <v>76</v>
      </c>
      <c r="I2" s="12" t="s">
        <v>21</v>
      </c>
      <c r="J2" s="12" t="s">
        <v>64</v>
      </c>
      <c r="K2" s="12" t="s">
        <v>22</v>
      </c>
      <c r="L2" s="13" t="s">
        <v>23</v>
      </c>
      <c r="M2" s="12" t="s">
        <v>87</v>
      </c>
      <c r="N2" s="12" t="s">
        <v>88</v>
      </c>
      <c r="O2" s="27" t="s">
        <v>24</v>
      </c>
      <c r="P2" s="12" t="s">
        <v>77</v>
      </c>
      <c r="Q2" s="12" t="s">
        <v>25</v>
      </c>
      <c r="R2" s="12" t="s">
        <v>26</v>
      </c>
      <c r="S2" s="12" t="s">
        <v>27</v>
      </c>
      <c r="T2" s="12" t="s">
        <v>72</v>
      </c>
      <c r="U2" s="12" t="s">
        <v>28</v>
      </c>
      <c r="V2" s="12" t="s">
        <v>29</v>
      </c>
      <c r="W2" s="12" t="s">
        <v>61</v>
      </c>
      <c r="X2" s="12" t="s">
        <v>30</v>
      </c>
      <c r="Y2" s="12" t="s">
        <v>31</v>
      </c>
      <c r="Z2" s="12" t="s">
        <v>32</v>
      </c>
      <c r="AA2" s="12" t="s">
        <v>33</v>
      </c>
      <c r="AB2" s="12" t="s">
        <v>34</v>
      </c>
      <c r="AC2" s="12" t="s">
        <v>35</v>
      </c>
      <c r="AD2" s="12" t="s">
        <v>36</v>
      </c>
      <c r="AE2" s="12" t="s">
        <v>37</v>
      </c>
      <c r="AF2" s="12" t="s">
        <v>38</v>
      </c>
      <c r="AG2" s="12" t="s">
        <v>39</v>
      </c>
      <c r="AH2" s="12" t="s">
        <v>78</v>
      </c>
      <c r="AI2" s="12" t="s">
        <v>65</v>
      </c>
      <c r="AJ2" s="12" t="s">
        <v>40</v>
      </c>
      <c r="AK2" s="12" t="s">
        <v>41</v>
      </c>
      <c r="AL2" s="12" t="s">
        <v>62</v>
      </c>
      <c r="AM2" s="12" t="s">
        <v>42</v>
      </c>
      <c r="AN2" s="12" t="s">
        <v>43</v>
      </c>
      <c r="AO2" s="12" t="s">
        <v>73</v>
      </c>
      <c r="AP2" s="12" t="s">
        <v>71</v>
      </c>
      <c r="AQ2" s="12" t="s">
        <v>75</v>
      </c>
      <c r="AR2" s="12" t="s">
        <v>89</v>
      </c>
      <c r="AS2" s="12" t="s">
        <v>63</v>
      </c>
      <c r="AT2" s="12" t="s">
        <v>68</v>
      </c>
      <c r="AU2" s="12" t="s">
        <v>44</v>
      </c>
      <c r="AV2" s="12" t="s">
        <v>45</v>
      </c>
      <c r="AW2" s="12" t="s">
        <v>70</v>
      </c>
      <c r="AX2" s="12" t="s">
        <v>79</v>
      </c>
      <c r="AY2" s="12" t="s">
        <v>69</v>
      </c>
      <c r="AZ2" s="12" t="s">
        <v>74</v>
      </c>
      <c r="BA2" s="12" t="s">
        <v>66</v>
      </c>
      <c r="BB2" s="12" t="s">
        <v>46</v>
      </c>
      <c r="BC2" s="12" t="s">
        <v>47</v>
      </c>
      <c r="BD2" s="12" t="s">
        <v>48</v>
      </c>
      <c r="BE2" s="12" t="s">
        <v>49</v>
      </c>
      <c r="BF2" s="12" t="s">
        <v>83</v>
      </c>
      <c r="BG2" s="12" t="s">
        <v>51</v>
      </c>
      <c r="BH2" s="12" t="s">
        <v>50</v>
      </c>
      <c r="BI2" s="12" t="s">
        <v>51</v>
      </c>
      <c r="BJ2" s="12" t="s">
        <v>80</v>
      </c>
      <c r="BK2" s="12" t="s">
        <v>52</v>
      </c>
      <c r="BL2" s="12" t="s">
        <v>54</v>
      </c>
      <c r="BM2" s="12" t="s">
        <v>53</v>
      </c>
      <c r="BN2" s="12" t="s">
        <v>82</v>
      </c>
      <c r="BO2" s="12" t="s">
        <v>56</v>
      </c>
      <c r="BP2" s="12" t="s">
        <v>55</v>
      </c>
      <c r="BQ2" s="12" t="s">
        <v>57</v>
      </c>
      <c r="BR2" s="12" t="s">
        <v>58</v>
      </c>
      <c r="BS2" s="12" t="s">
        <v>59</v>
      </c>
      <c r="BT2" s="12" t="s">
        <v>84</v>
      </c>
    </row>
    <row r="3" spans="1:72" s="19" customFormat="1" ht="13" x14ac:dyDescent="0.3">
      <c r="A3" s="16">
        <v>1</v>
      </c>
      <c r="B3" s="16">
        <v>2</v>
      </c>
      <c r="C3" s="16">
        <v>3</v>
      </c>
      <c r="D3" s="17">
        <v>4</v>
      </c>
      <c r="E3" s="16">
        <v>5</v>
      </c>
      <c r="F3" s="16">
        <v>6</v>
      </c>
      <c r="G3" s="16">
        <v>7</v>
      </c>
      <c r="H3" s="17">
        <v>8</v>
      </c>
      <c r="I3" s="16">
        <v>9</v>
      </c>
      <c r="J3" s="16">
        <v>10</v>
      </c>
      <c r="K3" s="16">
        <v>11</v>
      </c>
      <c r="L3" s="18">
        <v>12</v>
      </c>
      <c r="M3" s="16">
        <v>13</v>
      </c>
      <c r="N3" s="16">
        <v>14</v>
      </c>
      <c r="O3" s="24">
        <v>15</v>
      </c>
      <c r="P3" s="17">
        <v>16</v>
      </c>
      <c r="Q3" s="16">
        <v>17</v>
      </c>
      <c r="R3" s="16">
        <v>18</v>
      </c>
      <c r="S3" s="16">
        <v>19</v>
      </c>
      <c r="T3" s="17">
        <v>20</v>
      </c>
      <c r="U3" s="16">
        <v>21</v>
      </c>
      <c r="V3" s="16">
        <v>22</v>
      </c>
      <c r="W3" s="16">
        <v>23</v>
      </c>
      <c r="X3" s="17">
        <v>24</v>
      </c>
      <c r="Y3" s="16">
        <v>25</v>
      </c>
      <c r="Z3" s="16">
        <v>26</v>
      </c>
      <c r="AA3" s="16">
        <v>27</v>
      </c>
      <c r="AB3" s="17">
        <v>28</v>
      </c>
      <c r="AC3" s="16">
        <v>29</v>
      </c>
      <c r="AD3" s="16">
        <v>30</v>
      </c>
      <c r="AE3" s="16">
        <v>31</v>
      </c>
      <c r="AF3" s="17">
        <v>32</v>
      </c>
      <c r="AG3" s="16">
        <v>33</v>
      </c>
      <c r="AH3" s="16">
        <v>34</v>
      </c>
      <c r="AI3" s="16">
        <v>35</v>
      </c>
      <c r="AJ3" s="17">
        <v>36</v>
      </c>
      <c r="AK3" s="16">
        <v>37</v>
      </c>
      <c r="AL3" s="16">
        <v>38</v>
      </c>
      <c r="AM3" s="16">
        <v>39</v>
      </c>
      <c r="AN3" s="17">
        <v>40</v>
      </c>
      <c r="AO3" s="16">
        <v>41</v>
      </c>
      <c r="AP3" s="16">
        <v>42</v>
      </c>
      <c r="AQ3" s="16">
        <v>43</v>
      </c>
      <c r="AR3" s="17">
        <v>44</v>
      </c>
      <c r="AS3" s="16">
        <v>45</v>
      </c>
      <c r="AT3" s="16">
        <v>46</v>
      </c>
      <c r="AU3" s="16">
        <v>47</v>
      </c>
      <c r="AV3" s="17">
        <v>48</v>
      </c>
      <c r="AW3" s="16">
        <v>49</v>
      </c>
      <c r="AX3" s="16">
        <v>50</v>
      </c>
      <c r="AY3" s="16">
        <v>51</v>
      </c>
      <c r="AZ3" s="17">
        <v>52</v>
      </c>
      <c r="BA3" s="16">
        <v>53</v>
      </c>
      <c r="BB3" s="16">
        <v>54</v>
      </c>
      <c r="BC3" s="16">
        <v>55</v>
      </c>
      <c r="BD3" s="17">
        <v>56</v>
      </c>
      <c r="BE3" s="16">
        <v>57</v>
      </c>
      <c r="BF3" s="16">
        <v>58</v>
      </c>
      <c r="BG3" s="16">
        <v>59</v>
      </c>
      <c r="BH3" s="17">
        <v>60</v>
      </c>
      <c r="BI3" s="16">
        <v>61</v>
      </c>
      <c r="BJ3" s="16">
        <v>62</v>
      </c>
      <c r="BK3" s="16">
        <v>63</v>
      </c>
      <c r="BL3" s="17">
        <v>64</v>
      </c>
      <c r="BM3" s="16">
        <v>65</v>
      </c>
      <c r="BN3" s="16">
        <v>66</v>
      </c>
      <c r="BO3" s="16">
        <v>67</v>
      </c>
      <c r="BP3" s="17">
        <v>68</v>
      </c>
      <c r="BQ3" s="16">
        <v>69</v>
      </c>
      <c r="BR3" s="16">
        <v>70</v>
      </c>
      <c r="BS3" s="16">
        <v>71</v>
      </c>
      <c r="BT3" s="17">
        <v>72</v>
      </c>
    </row>
    <row r="4" spans="1:72" x14ac:dyDescent="0.35">
      <c r="A4" s="5" t="s">
        <v>10</v>
      </c>
      <c r="B4" s="3" t="s">
        <v>0</v>
      </c>
      <c r="C4" s="4" t="s">
        <v>86</v>
      </c>
      <c r="D4" s="2">
        <v>0</v>
      </c>
      <c r="E4" s="2">
        <v>1</v>
      </c>
      <c r="F4" s="2">
        <v>0</v>
      </c>
      <c r="G4" s="2">
        <v>1</v>
      </c>
      <c r="H4" s="2">
        <v>0</v>
      </c>
      <c r="I4" s="2">
        <v>8</v>
      </c>
      <c r="J4" s="2">
        <v>21</v>
      </c>
      <c r="K4" s="2">
        <v>10</v>
      </c>
      <c r="L4" s="20">
        <v>15998</v>
      </c>
      <c r="M4" s="2">
        <v>1</v>
      </c>
      <c r="N4" s="2">
        <v>89</v>
      </c>
      <c r="O4" s="25">
        <v>79</v>
      </c>
      <c r="P4" s="2">
        <v>1</v>
      </c>
      <c r="Q4" s="2">
        <v>8</v>
      </c>
      <c r="R4" s="2">
        <v>418</v>
      </c>
      <c r="S4" s="2">
        <v>104</v>
      </c>
      <c r="T4" s="2">
        <v>0</v>
      </c>
      <c r="U4" s="2">
        <v>795</v>
      </c>
      <c r="V4" s="2">
        <v>10</v>
      </c>
      <c r="W4" s="2">
        <v>1</v>
      </c>
      <c r="X4" s="2">
        <v>21</v>
      </c>
      <c r="Y4" s="2">
        <v>387</v>
      </c>
      <c r="Z4" s="2">
        <v>106</v>
      </c>
      <c r="AA4" s="2">
        <v>12790</v>
      </c>
      <c r="AB4" s="2">
        <v>16</v>
      </c>
      <c r="AC4" s="2">
        <v>4</v>
      </c>
      <c r="AD4" s="2">
        <v>16</v>
      </c>
      <c r="AE4" s="2">
        <v>30825</v>
      </c>
      <c r="AF4" s="2">
        <v>0</v>
      </c>
      <c r="AG4" s="2">
        <v>18</v>
      </c>
      <c r="AH4" s="2">
        <v>0</v>
      </c>
      <c r="AI4" s="2">
        <v>0</v>
      </c>
      <c r="AJ4" s="2">
        <v>77</v>
      </c>
      <c r="AK4" s="2">
        <v>894</v>
      </c>
      <c r="AL4" s="2">
        <v>0</v>
      </c>
      <c r="AM4" s="2">
        <v>17630</v>
      </c>
      <c r="AN4" s="2">
        <v>0</v>
      </c>
      <c r="AO4" s="2">
        <v>45</v>
      </c>
      <c r="AP4" s="2">
        <v>1</v>
      </c>
      <c r="AQ4" s="2">
        <v>1</v>
      </c>
      <c r="AR4" s="2">
        <v>2</v>
      </c>
      <c r="AS4" s="2">
        <v>7</v>
      </c>
      <c r="AT4" s="2">
        <v>2</v>
      </c>
      <c r="AU4" s="2">
        <v>16</v>
      </c>
      <c r="AV4" s="2">
        <v>267</v>
      </c>
      <c r="AW4" s="2">
        <v>2</v>
      </c>
      <c r="AX4" s="2">
        <v>0</v>
      </c>
      <c r="AY4" s="2">
        <v>0</v>
      </c>
      <c r="AZ4" s="2">
        <v>3</v>
      </c>
      <c r="BA4" s="2">
        <v>3</v>
      </c>
      <c r="BB4" s="2">
        <v>94</v>
      </c>
      <c r="BC4" s="2">
        <v>61</v>
      </c>
      <c r="BD4" s="2">
        <v>36</v>
      </c>
      <c r="BE4" s="2">
        <v>0</v>
      </c>
      <c r="BF4" s="2">
        <v>0</v>
      </c>
      <c r="BG4" s="2">
        <v>0</v>
      </c>
      <c r="BH4" s="2">
        <v>4</v>
      </c>
      <c r="BI4" s="2">
        <v>11</v>
      </c>
      <c r="BJ4" s="2">
        <v>0</v>
      </c>
      <c r="BK4" s="2">
        <v>8</v>
      </c>
      <c r="BL4" s="2">
        <v>7</v>
      </c>
      <c r="BM4" s="2">
        <v>0</v>
      </c>
      <c r="BN4" s="2">
        <v>1</v>
      </c>
      <c r="BO4" s="2">
        <v>6</v>
      </c>
      <c r="BP4" s="2">
        <v>0</v>
      </c>
      <c r="BQ4" s="2">
        <v>2</v>
      </c>
      <c r="BR4" s="2">
        <v>16</v>
      </c>
      <c r="BS4" s="2">
        <v>2143</v>
      </c>
      <c r="BT4" s="2">
        <f>SUM(D4:BS4)</f>
        <v>83067</v>
      </c>
    </row>
    <row r="5" spans="1:72" x14ac:dyDescent="0.35">
      <c r="A5" s="5" t="s">
        <v>11</v>
      </c>
      <c r="B5" s="3" t="s">
        <v>1</v>
      </c>
      <c r="C5" s="4" t="s">
        <v>86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12</v>
      </c>
      <c r="J5" s="2">
        <v>14</v>
      </c>
      <c r="K5" s="2">
        <v>6</v>
      </c>
      <c r="L5" s="20">
        <v>12880</v>
      </c>
      <c r="M5" s="2">
        <v>0</v>
      </c>
      <c r="N5" s="2">
        <v>114</v>
      </c>
      <c r="O5" s="25">
        <v>34</v>
      </c>
      <c r="P5" s="2">
        <v>0</v>
      </c>
      <c r="Q5" s="2">
        <v>4</v>
      </c>
      <c r="R5" s="2">
        <v>298</v>
      </c>
      <c r="S5" s="2">
        <v>54</v>
      </c>
      <c r="T5" s="2">
        <v>0</v>
      </c>
      <c r="U5" s="2">
        <v>690</v>
      </c>
      <c r="V5" s="2">
        <v>3</v>
      </c>
      <c r="W5" s="2">
        <v>1</v>
      </c>
      <c r="X5" s="2">
        <v>9</v>
      </c>
      <c r="Y5" s="2">
        <v>181</v>
      </c>
      <c r="Z5" s="2">
        <v>79</v>
      </c>
      <c r="AA5" s="2">
        <v>13133</v>
      </c>
      <c r="AB5" s="2">
        <v>24</v>
      </c>
      <c r="AC5" s="2">
        <v>0</v>
      </c>
      <c r="AD5" s="2">
        <v>7</v>
      </c>
      <c r="AE5" s="2">
        <v>24370</v>
      </c>
      <c r="AF5" s="2">
        <v>0</v>
      </c>
      <c r="AG5" s="2">
        <v>21</v>
      </c>
      <c r="AH5" s="2">
        <v>1</v>
      </c>
      <c r="AI5" s="2">
        <v>0</v>
      </c>
      <c r="AJ5" s="2">
        <v>20</v>
      </c>
      <c r="AK5" s="2">
        <v>602</v>
      </c>
      <c r="AL5" s="2">
        <v>0</v>
      </c>
      <c r="AM5" s="2">
        <v>15151</v>
      </c>
      <c r="AN5" s="2">
        <v>0</v>
      </c>
      <c r="AO5" s="2">
        <v>25</v>
      </c>
      <c r="AP5" s="2">
        <v>3</v>
      </c>
      <c r="AQ5" s="2">
        <v>0</v>
      </c>
      <c r="AR5" s="2">
        <v>2</v>
      </c>
      <c r="AS5" s="2">
        <v>2</v>
      </c>
      <c r="AT5" s="2">
        <v>1</v>
      </c>
      <c r="AU5" s="2">
        <v>5</v>
      </c>
      <c r="AV5" s="2">
        <v>147</v>
      </c>
      <c r="AW5" s="2">
        <v>0</v>
      </c>
      <c r="AX5" s="2">
        <v>0</v>
      </c>
      <c r="AY5" s="2">
        <v>1</v>
      </c>
      <c r="AZ5" s="2">
        <v>1</v>
      </c>
      <c r="BA5" s="2">
        <v>1</v>
      </c>
      <c r="BB5" s="2">
        <v>108</v>
      </c>
      <c r="BC5" s="2">
        <v>18</v>
      </c>
      <c r="BD5" s="2">
        <v>21</v>
      </c>
      <c r="BE5" s="2">
        <v>0</v>
      </c>
      <c r="BF5" s="2">
        <v>0</v>
      </c>
      <c r="BG5" s="2">
        <v>9</v>
      </c>
      <c r="BH5" s="2">
        <v>0</v>
      </c>
      <c r="BI5" s="2">
        <v>0</v>
      </c>
      <c r="BJ5" s="2">
        <v>0</v>
      </c>
      <c r="BK5" s="2">
        <v>7</v>
      </c>
      <c r="BL5" s="2">
        <v>11</v>
      </c>
      <c r="BM5" s="2">
        <v>0</v>
      </c>
      <c r="BN5" s="2">
        <v>0</v>
      </c>
      <c r="BO5" s="2">
        <v>1</v>
      </c>
      <c r="BP5" s="2">
        <v>0</v>
      </c>
      <c r="BQ5" s="2">
        <v>1</v>
      </c>
      <c r="BR5" s="2">
        <v>9</v>
      </c>
      <c r="BS5" s="2">
        <v>1759</v>
      </c>
      <c r="BT5" s="2">
        <f t="shared" ref="BT5:BT10" si="0">SUM(D5:BS5)</f>
        <v>69841</v>
      </c>
    </row>
    <row r="6" spans="1:72" x14ac:dyDescent="0.35">
      <c r="A6" s="5" t="s">
        <v>12</v>
      </c>
      <c r="B6" s="3" t="s">
        <v>2</v>
      </c>
      <c r="C6" s="4" t="s">
        <v>86</v>
      </c>
      <c r="D6" s="2">
        <v>1</v>
      </c>
      <c r="E6" s="2">
        <v>0</v>
      </c>
      <c r="F6" s="2">
        <v>1</v>
      </c>
      <c r="G6" s="2">
        <v>3</v>
      </c>
      <c r="H6" s="2">
        <v>0</v>
      </c>
      <c r="I6" s="2">
        <v>21</v>
      </c>
      <c r="J6" s="2">
        <v>15</v>
      </c>
      <c r="K6" s="2">
        <v>16</v>
      </c>
      <c r="L6" s="20">
        <v>29428</v>
      </c>
      <c r="M6" s="2">
        <v>29</v>
      </c>
      <c r="N6" s="2">
        <v>129</v>
      </c>
      <c r="O6" s="25">
        <v>178</v>
      </c>
      <c r="P6" s="2">
        <v>1</v>
      </c>
      <c r="Q6" s="2">
        <v>13</v>
      </c>
      <c r="R6" s="2">
        <v>459</v>
      </c>
      <c r="S6" s="2">
        <v>142</v>
      </c>
      <c r="T6" s="2">
        <v>1</v>
      </c>
      <c r="U6" s="2">
        <v>1914</v>
      </c>
      <c r="V6" s="2">
        <v>9</v>
      </c>
      <c r="W6" s="2">
        <v>1</v>
      </c>
      <c r="X6" s="2">
        <v>25</v>
      </c>
      <c r="Y6" s="2">
        <v>439</v>
      </c>
      <c r="Z6" s="2">
        <v>104</v>
      </c>
      <c r="AA6" s="2">
        <v>25263</v>
      </c>
      <c r="AB6" s="2">
        <v>34</v>
      </c>
      <c r="AC6" s="2">
        <v>3</v>
      </c>
      <c r="AD6" s="2">
        <v>13</v>
      </c>
      <c r="AE6" s="2">
        <v>53213</v>
      </c>
      <c r="AF6" s="2">
        <v>1</v>
      </c>
      <c r="AG6" s="2">
        <v>22</v>
      </c>
      <c r="AH6" s="2">
        <v>1</v>
      </c>
      <c r="AI6" s="2">
        <v>0</v>
      </c>
      <c r="AJ6" s="2">
        <v>96</v>
      </c>
      <c r="AK6" s="2">
        <v>1899</v>
      </c>
      <c r="AL6" s="2">
        <v>2</v>
      </c>
      <c r="AM6" s="2">
        <v>30207</v>
      </c>
      <c r="AN6" s="2">
        <v>1</v>
      </c>
      <c r="AO6" s="2">
        <v>76</v>
      </c>
      <c r="AP6" s="2">
        <v>4</v>
      </c>
      <c r="AQ6" s="2">
        <v>0</v>
      </c>
      <c r="AR6" s="2">
        <v>3</v>
      </c>
      <c r="AS6" s="2">
        <v>6</v>
      </c>
      <c r="AT6" s="2">
        <v>3</v>
      </c>
      <c r="AU6" s="2">
        <v>12</v>
      </c>
      <c r="AV6" s="2">
        <v>824</v>
      </c>
      <c r="AW6" s="2">
        <v>0</v>
      </c>
      <c r="AX6" s="2">
        <v>0</v>
      </c>
      <c r="AY6" s="2">
        <v>2</v>
      </c>
      <c r="AZ6" s="2">
        <v>2</v>
      </c>
      <c r="BA6" s="2">
        <v>4</v>
      </c>
      <c r="BB6" s="2">
        <v>226</v>
      </c>
      <c r="BC6" s="2">
        <v>102</v>
      </c>
      <c r="BD6" s="2">
        <v>68</v>
      </c>
      <c r="BE6" s="2">
        <v>1</v>
      </c>
      <c r="BF6" s="2">
        <v>2</v>
      </c>
      <c r="BG6" s="2">
        <v>0</v>
      </c>
      <c r="BH6" s="2">
        <v>2</v>
      </c>
      <c r="BI6" s="2">
        <v>14</v>
      </c>
      <c r="BJ6" s="2">
        <v>0</v>
      </c>
      <c r="BK6" s="2">
        <v>17</v>
      </c>
      <c r="BL6" s="2">
        <v>4</v>
      </c>
      <c r="BM6" s="2">
        <v>1</v>
      </c>
      <c r="BN6" s="2">
        <v>1</v>
      </c>
      <c r="BO6" s="2">
        <v>6</v>
      </c>
      <c r="BP6" s="2">
        <v>3</v>
      </c>
      <c r="BQ6" s="2">
        <v>5</v>
      </c>
      <c r="BR6" s="2">
        <v>24</v>
      </c>
      <c r="BS6" s="2">
        <v>4031</v>
      </c>
      <c r="BT6" s="2">
        <f t="shared" si="0"/>
        <v>149127</v>
      </c>
    </row>
    <row r="7" spans="1:72" x14ac:dyDescent="0.35">
      <c r="A7" s="5" t="s">
        <v>13</v>
      </c>
      <c r="B7" s="3" t="s">
        <v>3</v>
      </c>
      <c r="C7" s="4" t="s">
        <v>86</v>
      </c>
      <c r="D7" s="2">
        <v>6</v>
      </c>
      <c r="E7" s="2">
        <v>0</v>
      </c>
      <c r="F7" s="2">
        <v>0</v>
      </c>
      <c r="G7" s="2">
        <v>0</v>
      </c>
      <c r="H7" s="2">
        <v>0</v>
      </c>
      <c r="I7" s="2">
        <v>27</v>
      </c>
      <c r="J7" s="2">
        <v>13</v>
      </c>
      <c r="K7" s="2">
        <v>7</v>
      </c>
      <c r="L7" s="20">
        <v>23307</v>
      </c>
      <c r="M7" s="2">
        <v>5</v>
      </c>
      <c r="N7" s="2">
        <v>102</v>
      </c>
      <c r="O7" s="25">
        <v>96</v>
      </c>
      <c r="P7" s="2">
        <v>0</v>
      </c>
      <c r="Q7" s="2">
        <v>7</v>
      </c>
      <c r="R7" s="2">
        <v>262</v>
      </c>
      <c r="S7" s="2">
        <v>122</v>
      </c>
      <c r="T7" s="2">
        <v>0</v>
      </c>
      <c r="U7" s="2">
        <v>1132</v>
      </c>
      <c r="V7" s="2">
        <v>5</v>
      </c>
      <c r="W7" s="2">
        <v>2</v>
      </c>
      <c r="X7" s="2">
        <v>13</v>
      </c>
      <c r="Y7" s="2">
        <v>423</v>
      </c>
      <c r="Z7" s="2">
        <v>76</v>
      </c>
      <c r="AA7" s="2">
        <v>18096</v>
      </c>
      <c r="AB7" s="2">
        <v>30</v>
      </c>
      <c r="AC7" s="2">
        <v>0</v>
      </c>
      <c r="AD7" s="2">
        <v>13</v>
      </c>
      <c r="AE7" s="2">
        <v>39718</v>
      </c>
      <c r="AF7" s="2">
        <v>1</v>
      </c>
      <c r="AG7" s="2">
        <v>13</v>
      </c>
      <c r="AH7" s="2">
        <v>1</v>
      </c>
      <c r="AI7" s="2">
        <v>1</v>
      </c>
      <c r="AJ7" s="2">
        <v>104</v>
      </c>
      <c r="AK7" s="2">
        <v>1439</v>
      </c>
      <c r="AL7" s="2">
        <v>2</v>
      </c>
      <c r="AM7" s="2">
        <v>22845</v>
      </c>
      <c r="AN7" s="2">
        <v>0</v>
      </c>
      <c r="AO7" s="2">
        <v>50</v>
      </c>
      <c r="AP7" s="2">
        <v>2</v>
      </c>
      <c r="AQ7" s="2">
        <v>1</v>
      </c>
      <c r="AR7" s="2">
        <v>2</v>
      </c>
      <c r="AS7" s="2">
        <v>5</v>
      </c>
      <c r="AT7" s="2">
        <v>0</v>
      </c>
      <c r="AU7" s="2">
        <v>6</v>
      </c>
      <c r="AV7" s="2">
        <v>503</v>
      </c>
      <c r="AW7" s="2">
        <v>0</v>
      </c>
      <c r="AX7" s="2">
        <v>0</v>
      </c>
      <c r="AY7" s="2">
        <v>1</v>
      </c>
      <c r="AZ7" s="2">
        <v>0</v>
      </c>
      <c r="BA7" s="2">
        <v>2</v>
      </c>
      <c r="BB7" s="2">
        <v>137</v>
      </c>
      <c r="BC7" s="2">
        <v>36</v>
      </c>
      <c r="BD7" s="2">
        <v>35</v>
      </c>
      <c r="BE7" s="2">
        <v>7</v>
      </c>
      <c r="BF7" s="2">
        <v>0</v>
      </c>
      <c r="BG7" s="2">
        <v>6</v>
      </c>
      <c r="BH7" s="2">
        <v>0</v>
      </c>
      <c r="BI7" s="2">
        <v>0</v>
      </c>
      <c r="BJ7" s="2">
        <v>0</v>
      </c>
      <c r="BK7" s="2">
        <v>12</v>
      </c>
      <c r="BL7" s="2">
        <v>7</v>
      </c>
      <c r="BM7" s="2">
        <v>0</v>
      </c>
      <c r="BN7" s="2">
        <v>1</v>
      </c>
      <c r="BO7" s="2">
        <v>8</v>
      </c>
      <c r="BP7" s="2">
        <v>0</v>
      </c>
      <c r="BQ7" s="2">
        <v>2</v>
      </c>
      <c r="BR7" s="2">
        <v>19</v>
      </c>
      <c r="BS7" s="2">
        <v>3289</v>
      </c>
      <c r="BT7" s="2">
        <f t="shared" si="0"/>
        <v>111999</v>
      </c>
    </row>
    <row r="8" spans="1:72" x14ac:dyDescent="0.35">
      <c r="A8" s="5" t="s">
        <v>14</v>
      </c>
      <c r="B8" s="3" t="s">
        <v>4</v>
      </c>
      <c r="C8" s="4" t="s">
        <v>86</v>
      </c>
      <c r="D8" s="2">
        <v>5</v>
      </c>
      <c r="E8" s="2">
        <v>0</v>
      </c>
      <c r="F8" s="2">
        <v>0</v>
      </c>
      <c r="G8" s="2">
        <v>2</v>
      </c>
      <c r="H8" s="2">
        <v>2</v>
      </c>
      <c r="I8" s="2">
        <v>9</v>
      </c>
      <c r="J8" s="2">
        <v>10</v>
      </c>
      <c r="K8" s="2">
        <v>9</v>
      </c>
      <c r="L8" s="20">
        <v>16061</v>
      </c>
      <c r="M8" s="2">
        <v>0</v>
      </c>
      <c r="N8" s="2">
        <v>73</v>
      </c>
      <c r="O8" s="25">
        <v>77</v>
      </c>
      <c r="P8" s="2">
        <v>0</v>
      </c>
      <c r="Q8" s="2">
        <v>7</v>
      </c>
      <c r="R8" s="2">
        <v>346</v>
      </c>
      <c r="S8" s="2">
        <v>176</v>
      </c>
      <c r="T8" s="2">
        <v>0</v>
      </c>
      <c r="U8" s="2">
        <v>937</v>
      </c>
      <c r="V8" s="2">
        <v>1</v>
      </c>
      <c r="W8" s="2">
        <v>2</v>
      </c>
      <c r="X8" s="2">
        <v>8</v>
      </c>
      <c r="Y8" s="2">
        <v>276</v>
      </c>
      <c r="Z8" s="2">
        <v>68</v>
      </c>
      <c r="AA8" s="2">
        <v>15641</v>
      </c>
      <c r="AB8" s="2">
        <v>24</v>
      </c>
      <c r="AC8" s="2">
        <v>1</v>
      </c>
      <c r="AD8" s="2">
        <v>21</v>
      </c>
      <c r="AE8" s="2">
        <v>29921</v>
      </c>
      <c r="AF8" s="2">
        <v>2</v>
      </c>
      <c r="AG8" s="2">
        <v>9</v>
      </c>
      <c r="AH8" s="2">
        <v>1</v>
      </c>
      <c r="AI8" s="2">
        <v>0</v>
      </c>
      <c r="AJ8" s="2">
        <v>51</v>
      </c>
      <c r="AK8" s="2">
        <v>979</v>
      </c>
      <c r="AL8" s="2">
        <v>0</v>
      </c>
      <c r="AM8" s="2">
        <v>17332</v>
      </c>
      <c r="AN8" s="2">
        <v>0</v>
      </c>
      <c r="AO8" s="2">
        <v>62</v>
      </c>
      <c r="AP8" s="2">
        <v>2</v>
      </c>
      <c r="AQ8" s="2">
        <v>1</v>
      </c>
      <c r="AR8" s="2">
        <v>6</v>
      </c>
      <c r="AS8" s="2">
        <v>5</v>
      </c>
      <c r="AT8" s="2">
        <v>4</v>
      </c>
      <c r="AU8" s="2">
        <v>7</v>
      </c>
      <c r="AV8" s="2">
        <v>705</v>
      </c>
      <c r="AW8" s="2">
        <v>4</v>
      </c>
      <c r="AX8" s="2">
        <v>1</v>
      </c>
      <c r="AY8" s="2">
        <v>0</v>
      </c>
      <c r="AZ8" s="2">
        <v>2</v>
      </c>
      <c r="BA8" s="2">
        <v>2</v>
      </c>
      <c r="BB8" s="2">
        <v>88</v>
      </c>
      <c r="BC8" s="2">
        <v>18</v>
      </c>
      <c r="BD8" s="2">
        <v>33</v>
      </c>
      <c r="BE8" s="2">
        <v>3</v>
      </c>
      <c r="BF8" s="2">
        <v>0</v>
      </c>
      <c r="BG8" s="2">
        <v>0</v>
      </c>
      <c r="BH8" s="2">
        <v>1</v>
      </c>
      <c r="BI8" s="2">
        <v>10</v>
      </c>
      <c r="BJ8" s="2">
        <v>1</v>
      </c>
      <c r="BK8" s="2">
        <v>17</v>
      </c>
      <c r="BL8" s="2">
        <v>17</v>
      </c>
      <c r="BM8" s="2">
        <v>0</v>
      </c>
      <c r="BN8" s="2">
        <v>0</v>
      </c>
      <c r="BO8" s="2">
        <v>5</v>
      </c>
      <c r="BP8" s="2">
        <v>1</v>
      </c>
      <c r="BQ8" s="2">
        <v>5</v>
      </c>
      <c r="BR8" s="2">
        <v>20</v>
      </c>
      <c r="BS8" s="2">
        <v>2594</v>
      </c>
      <c r="BT8" s="2">
        <f t="shared" si="0"/>
        <v>85665</v>
      </c>
    </row>
    <row r="9" spans="1:72" x14ac:dyDescent="0.35">
      <c r="A9" s="5" t="s">
        <v>15</v>
      </c>
      <c r="B9" s="3" t="s">
        <v>5</v>
      </c>
      <c r="C9" s="4" t="s">
        <v>86</v>
      </c>
      <c r="D9" s="2">
        <v>6</v>
      </c>
      <c r="E9" s="2">
        <v>0</v>
      </c>
      <c r="F9" s="2">
        <v>0</v>
      </c>
      <c r="G9" s="2">
        <v>1</v>
      </c>
      <c r="H9" s="2">
        <v>0</v>
      </c>
      <c r="I9" s="2">
        <v>40</v>
      </c>
      <c r="J9" s="2">
        <v>38</v>
      </c>
      <c r="K9" s="2">
        <v>9</v>
      </c>
      <c r="L9" s="20">
        <v>31902</v>
      </c>
      <c r="M9" s="2">
        <v>9</v>
      </c>
      <c r="N9" s="2">
        <v>205</v>
      </c>
      <c r="O9" s="25">
        <v>149</v>
      </c>
      <c r="P9" s="2">
        <v>2</v>
      </c>
      <c r="Q9" s="2">
        <v>21</v>
      </c>
      <c r="R9" s="2">
        <v>333</v>
      </c>
      <c r="S9" s="2">
        <v>289</v>
      </c>
      <c r="T9" s="2">
        <v>0</v>
      </c>
      <c r="U9" s="2">
        <v>2358</v>
      </c>
      <c r="V9" s="2">
        <v>24</v>
      </c>
      <c r="W9" s="2">
        <v>1</v>
      </c>
      <c r="X9" s="2">
        <v>20</v>
      </c>
      <c r="Y9" s="2">
        <v>491</v>
      </c>
      <c r="Z9" s="2">
        <v>139</v>
      </c>
      <c r="AA9" s="2">
        <v>27391</v>
      </c>
      <c r="AB9" s="2">
        <v>110</v>
      </c>
      <c r="AC9" s="2">
        <v>2</v>
      </c>
      <c r="AD9" s="2">
        <v>11</v>
      </c>
      <c r="AE9" s="2">
        <v>56727</v>
      </c>
      <c r="AF9" s="2">
        <v>0</v>
      </c>
      <c r="AG9" s="2">
        <v>11</v>
      </c>
      <c r="AH9" s="2">
        <v>0</v>
      </c>
      <c r="AI9" s="2">
        <v>0</v>
      </c>
      <c r="AJ9" s="2">
        <v>156</v>
      </c>
      <c r="AK9" s="2">
        <v>2388</v>
      </c>
      <c r="AL9" s="2">
        <v>1</v>
      </c>
      <c r="AM9" s="2">
        <v>34302</v>
      </c>
      <c r="AN9" s="2">
        <v>0</v>
      </c>
      <c r="AO9" s="2">
        <v>66</v>
      </c>
      <c r="AP9" s="2">
        <v>2</v>
      </c>
      <c r="AQ9" s="2">
        <v>3</v>
      </c>
      <c r="AR9" s="2">
        <v>2</v>
      </c>
      <c r="AS9" s="2">
        <v>6</v>
      </c>
      <c r="AT9" s="2">
        <v>5</v>
      </c>
      <c r="AU9" s="2">
        <v>12</v>
      </c>
      <c r="AV9" s="2">
        <v>934</v>
      </c>
      <c r="AW9" s="2">
        <v>0</v>
      </c>
      <c r="AX9" s="2">
        <v>0</v>
      </c>
      <c r="AY9" s="2">
        <v>0</v>
      </c>
      <c r="AZ9" s="2">
        <v>3</v>
      </c>
      <c r="BA9" s="2">
        <v>1</v>
      </c>
      <c r="BB9" s="2">
        <v>281</v>
      </c>
      <c r="BC9" s="2">
        <v>119</v>
      </c>
      <c r="BD9" s="2">
        <v>53</v>
      </c>
      <c r="BE9" s="2">
        <v>0</v>
      </c>
      <c r="BF9" s="2">
        <v>0</v>
      </c>
      <c r="BG9" s="2">
        <v>12</v>
      </c>
      <c r="BH9" s="2">
        <v>0</v>
      </c>
      <c r="BI9" s="2">
        <v>0</v>
      </c>
      <c r="BJ9" s="2">
        <v>0</v>
      </c>
      <c r="BK9" s="2">
        <v>13</v>
      </c>
      <c r="BL9" s="2">
        <v>13</v>
      </c>
      <c r="BM9" s="2">
        <v>0</v>
      </c>
      <c r="BN9" s="2">
        <v>1</v>
      </c>
      <c r="BO9" s="2">
        <v>10</v>
      </c>
      <c r="BP9" s="2">
        <v>4</v>
      </c>
      <c r="BQ9" s="2">
        <v>5</v>
      </c>
      <c r="BR9" s="2">
        <v>21</v>
      </c>
      <c r="BS9" s="2">
        <v>4887</v>
      </c>
      <c r="BT9" s="2">
        <f t="shared" si="0"/>
        <v>163589</v>
      </c>
    </row>
    <row r="10" spans="1:72" x14ac:dyDescent="0.35">
      <c r="A10" s="5" t="s">
        <v>16</v>
      </c>
      <c r="B10" s="3" t="s">
        <v>6</v>
      </c>
      <c r="C10" s="4" t="s">
        <v>86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7</v>
      </c>
      <c r="J10" s="2">
        <v>16</v>
      </c>
      <c r="K10" s="2">
        <v>1</v>
      </c>
      <c r="L10" s="20">
        <v>10191</v>
      </c>
      <c r="M10" s="2">
        <v>0</v>
      </c>
      <c r="N10" s="2">
        <v>62</v>
      </c>
      <c r="O10" s="25">
        <v>35</v>
      </c>
      <c r="P10" s="2">
        <v>0</v>
      </c>
      <c r="Q10" s="2">
        <v>7</v>
      </c>
      <c r="R10" s="2">
        <v>92</v>
      </c>
      <c r="S10" s="2">
        <v>61</v>
      </c>
      <c r="T10" s="2">
        <v>0</v>
      </c>
      <c r="U10" s="2">
        <v>567</v>
      </c>
      <c r="V10" s="2">
        <v>3</v>
      </c>
      <c r="W10" s="2">
        <v>1</v>
      </c>
      <c r="X10" s="2">
        <v>12</v>
      </c>
      <c r="Y10" s="2">
        <v>155</v>
      </c>
      <c r="Z10" s="2">
        <v>103</v>
      </c>
      <c r="AA10" s="2">
        <v>6463</v>
      </c>
      <c r="AB10" s="2">
        <v>1</v>
      </c>
      <c r="AC10" s="2">
        <v>0</v>
      </c>
      <c r="AD10" s="2">
        <v>4</v>
      </c>
      <c r="AE10" s="2">
        <v>16864</v>
      </c>
      <c r="AF10" s="2">
        <v>0</v>
      </c>
      <c r="AG10" s="2">
        <v>1</v>
      </c>
      <c r="AH10" s="2">
        <v>0</v>
      </c>
      <c r="AI10" s="2">
        <v>0</v>
      </c>
      <c r="AJ10" s="2">
        <v>37</v>
      </c>
      <c r="AK10" s="2">
        <v>978</v>
      </c>
      <c r="AL10" s="2">
        <v>0</v>
      </c>
      <c r="AM10" s="2">
        <v>9078</v>
      </c>
      <c r="AN10" s="2">
        <v>0</v>
      </c>
      <c r="AO10" s="2">
        <v>15</v>
      </c>
      <c r="AP10" s="2">
        <v>0</v>
      </c>
      <c r="AQ10" s="2">
        <v>0</v>
      </c>
      <c r="AR10" s="2">
        <v>1</v>
      </c>
      <c r="AS10" s="2">
        <v>1</v>
      </c>
      <c r="AT10" s="2">
        <v>0</v>
      </c>
      <c r="AU10" s="2">
        <v>1</v>
      </c>
      <c r="AV10" s="2">
        <v>214</v>
      </c>
      <c r="AW10" s="2">
        <v>0</v>
      </c>
      <c r="AX10" s="2">
        <v>0</v>
      </c>
      <c r="AY10" s="2">
        <v>0</v>
      </c>
      <c r="AZ10" s="2">
        <v>0</v>
      </c>
      <c r="BA10" s="2">
        <v>2</v>
      </c>
      <c r="BB10" s="2">
        <v>71</v>
      </c>
      <c r="BC10" s="2">
        <v>18</v>
      </c>
      <c r="BD10" s="2">
        <v>16</v>
      </c>
      <c r="BE10" s="2">
        <v>0</v>
      </c>
      <c r="BF10" s="2">
        <v>0</v>
      </c>
      <c r="BG10" s="2">
        <v>4</v>
      </c>
      <c r="BH10" s="2">
        <v>0</v>
      </c>
      <c r="BI10" s="2">
        <v>0</v>
      </c>
      <c r="BJ10" s="2">
        <v>0</v>
      </c>
      <c r="BK10" s="2">
        <v>2</v>
      </c>
      <c r="BL10" s="2">
        <v>1</v>
      </c>
      <c r="BM10" s="2">
        <v>0</v>
      </c>
      <c r="BN10" s="2">
        <v>0</v>
      </c>
      <c r="BO10" s="2">
        <v>2</v>
      </c>
      <c r="BP10" s="2">
        <v>1</v>
      </c>
      <c r="BQ10" s="2">
        <v>1</v>
      </c>
      <c r="BR10" s="2">
        <v>7</v>
      </c>
      <c r="BS10" s="2">
        <v>1003</v>
      </c>
      <c r="BT10" s="2">
        <f t="shared" si="0"/>
        <v>46100</v>
      </c>
    </row>
    <row r="11" spans="1:72" s="9" customFormat="1" x14ac:dyDescent="0.35">
      <c r="A11" s="6" t="s">
        <v>17</v>
      </c>
      <c r="B11" s="7" t="s">
        <v>7</v>
      </c>
      <c r="C11" s="15" t="s">
        <v>86</v>
      </c>
      <c r="D11" s="8">
        <f>SUM(D4:D10)</f>
        <v>20</v>
      </c>
      <c r="E11" s="8">
        <f t="shared" ref="E11:BP11" si="1">SUM(E4:E10)</f>
        <v>1</v>
      </c>
      <c r="F11" s="8">
        <f t="shared" si="1"/>
        <v>1</v>
      </c>
      <c r="G11" s="8">
        <f t="shared" si="1"/>
        <v>7</v>
      </c>
      <c r="H11" s="8">
        <f t="shared" si="1"/>
        <v>2</v>
      </c>
      <c r="I11" s="8">
        <f t="shared" si="1"/>
        <v>124</v>
      </c>
      <c r="J11" s="8">
        <f t="shared" si="1"/>
        <v>127</v>
      </c>
      <c r="K11" s="8">
        <f t="shared" si="1"/>
        <v>58</v>
      </c>
      <c r="L11" s="10">
        <f t="shared" si="1"/>
        <v>139767</v>
      </c>
      <c r="M11" s="8">
        <f t="shared" si="1"/>
        <v>44</v>
      </c>
      <c r="N11" s="8">
        <f t="shared" si="1"/>
        <v>774</v>
      </c>
      <c r="O11" s="26">
        <f t="shared" si="1"/>
        <v>648</v>
      </c>
      <c r="P11" s="8">
        <f t="shared" si="1"/>
        <v>4</v>
      </c>
      <c r="Q11" s="8">
        <f t="shared" si="1"/>
        <v>67</v>
      </c>
      <c r="R11" s="8">
        <f t="shared" si="1"/>
        <v>2208</v>
      </c>
      <c r="S11" s="8">
        <f t="shared" si="1"/>
        <v>948</v>
      </c>
      <c r="T11" s="8">
        <f t="shared" si="1"/>
        <v>1</v>
      </c>
      <c r="U11" s="8">
        <f t="shared" si="1"/>
        <v>8393</v>
      </c>
      <c r="V11" s="8">
        <f t="shared" si="1"/>
        <v>55</v>
      </c>
      <c r="W11" s="8">
        <f t="shared" si="1"/>
        <v>9</v>
      </c>
      <c r="X11" s="8">
        <f t="shared" si="1"/>
        <v>108</v>
      </c>
      <c r="Y11" s="8">
        <f t="shared" si="1"/>
        <v>2352</v>
      </c>
      <c r="Z11" s="8">
        <f t="shared" si="1"/>
        <v>675</v>
      </c>
      <c r="AA11" s="8">
        <f t="shared" si="1"/>
        <v>118777</v>
      </c>
      <c r="AB11" s="8">
        <f t="shared" si="1"/>
        <v>239</v>
      </c>
      <c r="AC11" s="8">
        <f t="shared" si="1"/>
        <v>10</v>
      </c>
      <c r="AD11" s="8">
        <f t="shared" si="1"/>
        <v>85</v>
      </c>
      <c r="AE11" s="8">
        <f t="shared" si="1"/>
        <v>251638</v>
      </c>
      <c r="AF11" s="8">
        <f t="shared" si="1"/>
        <v>4</v>
      </c>
      <c r="AG11" s="8">
        <f t="shared" si="1"/>
        <v>95</v>
      </c>
      <c r="AH11" s="8">
        <f t="shared" si="1"/>
        <v>4</v>
      </c>
      <c r="AI11" s="8">
        <f t="shared" si="1"/>
        <v>1</v>
      </c>
      <c r="AJ11" s="8">
        <f t="shared" si="1"/>
        <v>541</v>
      </c>
      <c r="AK11" s="8">
        <f t="shared" si="1"/>
        <v>9179</v>
      </c>
      <c r="AL11" s="8">
        <f t="shared" si="1"/>
        <v>5</v>
      </c>
      <c r="AM11" s="8">
        <f t="shared" si="1"/>
        <v>146545</v>
      </c>
      <c r="AN11" s="8">
        <f t="shared" si="1"/>
        <v>1</v>
      </c>
      <c r="AO11" s="8">
        <f t="shared" si="1"/>
        <v>339</v>
      </c>
      <c r="AP11" s="8">
        <f t="shared" si="1"/>
        <v>14</v>
      </c>
      <c r="AQ11" s="8">
        <f t="shared" si="1"/>
        <v>6</v>
      </c>
      <c r="AR11" s="8">
        <f t="shared" si="1"/>
        <v>18</v>
      </c>
      <c r="AS11" s="8">
        <f t="shared" si="1"/>
        <v>32</v>
      </c>
      <c r="AT11" s="8">
        <f t="shared" si="1"/>
        <v>15</v>
      </c>
      <c r="AU11" s="8">
        <f t="shared" si="1"/>
        <v>59</v>
      </c>
      <c r="AV11" s="8">
        <f t="shared" si="1"/>
        <v>3594</v>
      </c>
      <c r="AW11" s="8">
        <f t="shared" si="1"/>
        <v>6</v>
      </c>
      <c r="AX11" s="8">
        <f t="shared" si="1"/>
        <v>1</v>
      </c>
      <c r="AY11" s="8">
        <f t="shared" si="1"/>
        <v>4</v>
      </c>
      <c r="AZ11" s="8">
        <f t="shared" si="1"/>
        <v>11</v>
      </c>
      <c r="BA11" s="8">
        <f t="shared" si="1"/>
        <v>15</v>
      </c>
      <c r="BB11" s="8">
        <f t="shared" si="1"/>
        <v>1005</v>
      </c>
      <c r="BC11" s="8">
        <f t="shared" si="1"/>
        <v>372</v>
      </c>
      <c r="BD11" s="8">
        <f t="shared" si="1"/>
        <v>262</v>
      </c>
      <c r="BE11" s="8">
        <f t="shared" si="1"/>
        <v>11</v>
      </c>
      <c r="BF11" s="8">
        <f t="shared" si="1"/>
        <v>2</v>
      </c>
      <c r="BG11" s="8">
        <f t="shared" si="1"/>
        <v>31</v>
      </c>
      <c r="BH11" s="8">
        <f t="shared" si="1"/>
        <v>7</v>
      </c>
      <c r="BI11" s="8">
        <f t="shared" si="1"/>
        <v>35</v>
      </c>
      <c r="BJ11" s="8">
        <f t="shared" si="1"/>
        <v>1</v>
      </c>
      <c r="BK11" s="8">
        <f t="shared" si="1"/>
        <v>76</v>
      </c>
      <c r="BL11" s="8">
        <f t="shared" si="1"/>
        <v>60</v>
      </c>
      <c r="BM11" s="8">
        <f t="shared" si="1"/>
        <v>1</v>
      </c>
      <c r="BN11" s="8">
        <f t="shared" si="1"/>
        <v>4</v>
      </c>
      <c r="BO11" s="8">
        <f t="shared" si="1"/>
        <v>38</v>
      </c>
      <c r="BP11" s="8">
        <f t="shared" si="1"/>
        <v>9</v>
      </c>
      <c r="BQ11" s="8">
        <f t="shared" ref="BQ11:BS11" si="2">SUM(BQ4:BQ10)</f>
        <v>21</v>
      </c>
      <c r="BR11" s="8">
        <f t="shared" si="2"/>
        <v>116</v>
      </c>
      <c r="BS11" s="8">
        <f t="shared" si="2"/>
        <v>19706</v>
      </c>
      <c r="BT11" s="8">
        <f>SUM(BT4:BT10)</f>
        <v>709388</v>
      </c>
    </row>
    <row r="12" spans="1:72" ht="30" customHeight="1" x14ac:dyDescent="0.35">
      <c r="A12" s="21" t="s">
        <v>19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3"/>
    </row>
  </sheetData>
  <dataConsolidate topLabels="1">
    <dataRefs count="1">
      <dataRef ref="F15:G377" sheet="143"/>
    </dataRefs>
  </dataConsolidate>
  <mergeCells count="2">
    <mergeCell ref="A1:BT1"/>
    <mergeCell ref="A12:BT12"/>
  </mergeCells>
  <conditionalFormatting sqref="A1 A12 BU1:XFD1 BU12:XFD12 A13:XFD1048576 A2:XFD11">
    <cfRule type="notContainsBlanks" priority="1">
      <formula>LEN(TRIM(A1))&gt;0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2024-08-03T18:26:37Z</dcterms:modified>
</cp:coreProperties>
</file>